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defaultThemeVersion="164011"/>
  <mc:AlternateContent xmlns:mc="http://schemas.openxmlformats.org/markup-compatibility/2006">
    <mc:Choice Requires="x15">
      <x15ac:absPath xmlns:x15ac="http://schemas.microsoft.com/office/spreadsheetml/2010/11/ac" url="C:\Users\camal063\OneDrive - London Borough of Camden\Amber CIL\Website\LCIL inffo\"/>
    </mc:Choice>
  </mc:AlternateContent>
  <bookViews>
    <workbookView xWindow="28680" yWindow="-120" windowWidth="19440" windowHeight="15000"/>
  </bookViews>
  <sheets>
    <sheet name="web site projects 231221" sheetId="44" r:id="rId1"/>
    <sheet name="Sheet2" sheetId="9" state="hidden" r:id="rId2"/>
  </sheets>
  <definedNames>
    <definedName name="_xlnm._FilterDatabase" localSheetId="0" hidden="1">'web site projects 231221'!$A$1:$M$359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199" i="44" l="1"/>
  <c r="E165" i="44"/>
  <c r="E117" i="44"/>
  <c r="E54" i="44"/>
  <c r="E31" i="44"/>
  <c r="E17" i="44"/>
  <c r="E231" i="44"/>
  <c r="E199" i="44"/>
  <c r="E333" i="44"/>
  <c r="E317" i="44"/>
  <c r="E296" i="44"/>
  <c r="E83" i="44"/>
  <c r="E246" i="44" l="1"/>
  <c r="E263" i="44"/>
  <c r="E275" i="44"/>
  <c r="E259" i="44" l="1"/>
  <c r="E72" i="44"/>
  <c r="E138" i="44" l="1"/>
  <c r="E119" i="44"/>
</calcChain>
</file>

<file path=xl/sharedStrings.xml><?xml version="1.0" encoding="utf-8"?>
<sst xmlns="http://schemas.openxmlformats.org/spreadsheetml/2006/main" count="1277" uniqueCount="790">
  <si>
    <t>Belsize</t>
  </si>
  <si>
    <t>Bloomsbury</t>
  </si>
  <si>
    <t>Camden Town with Primrose Hill</t>
  </si>
  <si>
    <t>Cantelowes</t>
  </si>
  <si>
    <t>Fortune Green</t>
  </si>
  <si>
    <t>Frognal &amp; Fitzjohns</t>
  </si>
  <si>
    <t>Gospel Oak</t>
  </si>
  <si>
    <t>Hampstead Town</t>
  </si>
  <si>
    <t>Haverstock</t>
  </si>
  <si>
    <t>Highgate</t>
  </si>
  <si>
    <t>Holborn &amp; Covent Garden</t>
  </si>
  <si>
    <t>Kentish Town</t>
  </si>
  <si>
    <t>Kilburn</t>
  </si>
  <si>
    <t>St Pancras &amp; Somers Town</t>
  </si>
  <si>
    <t>Swiss Cottage</t>
  </si>
  <si>
    <t>West Hampstead</t>
  </si>
  <si>
    <t>Reference</t>
  </si>
  <si>
    <t>Name/Description</t>
  </si>
  <si>
    <t>Address</t>
  </si>
  <si>
    <t>LCIL011</t>
  </si>
  <si>
    <t>Belsize RA Notice Board</t>
  </si>
  <si>
    <t>Belsize Terrace, adjacent to/junction with no. 41a Belsize Lane NW3 5AU</t>
  </si>
  <si>
    <t>Funding Total</t>
  </si>
  <si>
    <t>Date Authorised</t>
  </si>
  <si>
    <t>LCIL056BE</t>
  </si>
  <si>
    <t>Belsize and Swiss Cottage Air Quality Monitoring</t>
  </si>
  <si>
    <t>Belsize and Swiss Cottage Market Area: Swiss Cottage Farmers Market, Adamson Road, Eton Avenue, Winchester Road</t>
  </si>
  <si>
    <t>LCIL057</t>
  </si>
  <si>
    <t>Belsize Community Safety (CCTV)</t>
  </si>
  <si>
    <t>1. Belsize Village, Belsize Lane and 2. Belsize Park Gardens/ Englands Lane</t>
  </si>
  <si>
    <t>LCIL058</t>
  </si>
  <si>
    <t>Belsize Community Library Chairs and Extractor Fan</t>
  </si>
  <si>
    <t>Belsize Community Library, Antrim Road London NW3 4XN</t>
  </si>
  <si>
    <t>LCIL106</t>
  </si>
  <si>
    <t>Restoration at Belsize Community Library</t>
  </si>
  <si>
    <t>Belsize Community Library, 8 Antrim Grove, Belsize Park, London NW3 4XN</t>
  </si>
  <si>
    <t>LCIL120</t>
  </si>
  <si>
    <t>Inside Out Wac Arts</t>
  </si>
  <si>
    <t>Wac Arts, The Old Town Hall, 213 Haverstock Hill, London NW3 4QP</t>
  </si>
  <si>
    <t>LCIL137</t>
  </si>
  <si>
    <t>NW3 School Run</t>
  </si>
  <si>
    <t>TOPSLICE 1</t>
  </si>
  <si>
    <t>LCIL226BL</t>
  </si>
  <si>
    <t>Belsize Streatery</t>
  </si>
  <si>
    <t>Belsize Village, NW3</t>
  </si>
  <si>
    <t>LCIL105</t>
  </si>
  <si>
    <t>Gays the Word Video</t>
  </si>
  <si>
    <t>Gays the Word
86 Marchmont Street
Bloomsbury</t>
  </si>
  <si>
    <t>LCIL110BL</t>
  </si>
  <si>
    <t>EV Charge Points Bloomsbury</t>
  </si>
  <si>
    <t>33 Conway Street
14 Goodge Place
27 Tottenham Street
19-21 Ridgemount Street
3 Huntley Street (new lamp column)
Endsleigh street, east side, junction with Tavistock square.
32 Tavistock square
opposite 27 Montague place
11a Fitzroy Square</t>
  </si>
  <si>
    <t>LCIL143</t>
  </si>
  <si>
    <t>Fitzroy Street Furniture</t>
  </si>
  <si>
    <t>Fitzroy Street and Warren Street</t>
  </si>
  <si>
    <t>LCIL148</t>
  </si>
  <si>
    <t>Huntley Street Cyclehangar</t>
  </si>
  <si>
    <t>Huntley Street, Bloomsbury</t>
  </si>
  <si>
    <t>LCIL199</t>
  </si>
  <si>
    <t>Bloomsbury Cycle Hangars</t>
  </si>
  <si>
    <t>LCIL164BL</t>
  </si>
  <si>
    <t>Age UK C19 Emergency Food Supplies</t>
  </si>
  <si>
    <t>Age UK Camden, Great Croft Centre, Cromer Street, London WC1H 8LF</t>
  </si>
  <si>
    <t>Kings Cross</t>
  </si>
  <si>
    <t>LCIL003</t>
  </si>
  <si>
    <t>Primrose Hill Community Library</t>
  </si>
  <si>
    <t>Primrose Hill Community Library, 11-16 Sharpleshall  Street, NW1 8YN</t>
  </si>
  <si>
    <t>LCIL003a</t>
  </si>
  <si>
    <t>Primrose Hill Community Library, 11-16 Sharpleshall  Street, London  NW1 8YN</t>
  </si>
  <si>
    <t>LCIL003b</t>
  </si>
  <si>
    <t>Primrose Hill Community Library, 11-16 Sharpleshall  Street, London NW1 8YN</t>
  </si>
  <si>
    <t>LCIL071</t>
  </si>
  <si>
    <t>Holy Trinity and St Silas School Playground Refurb</t>
  </si>
  <si>
    <t>Holy Trinity and St Silas School
Hartland Road
London NW1 8DE</t>
  </si>
  <si>
    <t>LCIL126</t>
  </si>
  <si>
    <t>Cycle Hangar King Henry's Road</t>
  </si>
  <si>
    <t>In the vicinity of 54 King Henrys Road, London NW3 3RP</t>
  </si>
  <si>
    <t>LCIL145</t>
  </si>
  <si>
    <t>Clime-it Brothers Academy</t>
  </si>
  <si>
    <t>Clime-it Brothers Academy, E7, Arches 4-7, River Place, London NW1 8QG</t>
  </si>
  <si>
    <t>LCIL153</t>
  </si>
  <si>
    <t>Clarence Way MUGA Roof Netting Installation</t>
  </si>
  <si>
    <t>Clarence Way Estate, Lewis Street, London NW1 8PX</t>
  </si>
  <si>
    <t>LCIL119CT</t>
  </si>
  <si>
    <t>Voice Not Violence</t>
  </si>
  <si>
    <t>Kentish Town Community Centre, 
17 Busby Place, Kentish Town, London NW5 2SP</t>
  </si>
  <si>
    <t>LCIL150CT</t>
  </si>
  <si>
    <t>Greenwood Centre Mental Health Service Music Project</t>
  </si>
  <si>
    <t>Greenwood Centre, Greenwood Mental Health Service, 37 Greenwood Place, London, NW5 1LB</t>
  </si>
  <si>
    <t>LCIL154</t>
  </si>
  <si>
    <t>Cycle Hangar Albert Terrace</t>
  </si>
  <si>
    <t>LCIL178</t>
  </si>
  <si>
    <t>St. Mary's Church Covid-19 Response Project</t>
  </si>
  <si>
    <t>St. Marys Church Primrose Hill, Elsworthy Road, London NW3 3DJ</t>
  </si>
  <si>
    <t>LCIL175</t>
  </si>
  <si>
    <t>North London Cares Alone Together Covid-19 Response</t>
  </si>
  <si>
    <t>North London Cares, 5-7 Buck Street, London NW1 7JE</t>
  </si>
  <si>
    <t>LCIL184</t>
  </si>
  <si>
    <t>The Pirate Castle Improvements Phase 1</t>
  </si>
  <si>
    <t>The Pirate Castle Gilbeys Wharf, Oval Road, London NW1 7EA</t>
  </si>
  <si>
    <t>LCIL194</t>
  </si>
  <si>
    <t>Chalk Farm Foodbank Covid-19 Support</t>
  </si>
  <si>
    <t>Chalk Farm Foodbank RCL, C/O Chalk Farm Baptist Church,  Berkley Road, Eglon Mews, London NW1 8YS</t>
  </si>
  <si>
    <t>LCIL213</t>
  </si>
  <si>
    <t>Castlehaven Community Association COVID-19 Support</t>
  </si>
  <si>
    <t>Castlehaven Community Association, 23 Castlehaven Road, Camden Town, London NW1 8RU</t>
  </si>
  <si>
    <t>Redundant Car Club Bay CC-148, at the South End of Albert Terrace, London NW1 7SU</t>
  </si>
  <si>
    <t>LCIL013</t>
  </si>
  <si>
    <t>Maiden Lane Community Centre Under 5s Drop-ins</t>
  </si>
  <si>
    <t>Maiden Lane Community Centre
156 St. Paul?s Crescent, London, NW1 9XZ
AND Camden Square Play Centre</t>
  </si>
  <si>
    <t>LCIL033</t>
  </si>
  <si>
    <t>Camden Highline</t>
  </si>
  <si>
    <t>Camden Town Unlimited
37 Camden High Street
Via Symes Mews
NW1 7JE</t>
  </si>
  <si>
    <t>LCIL034</t>
  </si>
  <si>
    <t>Maiden Lane Transitions</t>
  </si>
  <si>
    <t>Maiden Lane Community Centre, 156 St. Pauls Crescent, London, NW1 9XZ
and
St Pancras Way Estate, Tenants and Residents Hall, St Pancras Way Estate, St Pancras Way, London, NW1 9HT</t>
  </si>
  <si>
    <t>LCIL070CA</t>
  </si>
  <si>
    <t>Kentish Town Planting</t>
  </si>
  <si>
    <t>Various locations within the Cantelowes ward</t>
  </si>
  <si>
    <t>LCIL110CA</t>
  </si>
  <si>
    <t>EV Charge Points Cantelowes</t>
  </si>
  <si>
    <t>54 Bartholomew road
57 Batholomew Road
85 Patshull road
37 Patshull Road
33 Lawford road
38 lawford road
18  Rochester Terrace 
6 Rochester Terrace</t>
  </si>
  <si>
    <t>LCIL116</t>
  </si>
  <si>
    <t>Cliff Villas Play Area Improvements</t>
  </si>
  <si>
    <t>Cliff Villas, Camelot House, London, NW1 9AS</t>
  </si>
  <si>
    <t>LCIL139</t>
  </si>
  <si>
    <t>Cantelowes SkatePark</t>
  </si>
  <si>
    <t>Cantelowes Gardens, 212 Camden Rd, London NW1 9HG</t>
  </si>
  <si>
    <t>LCIL166</t>
  </si>
  <si>
    <t>The London Irish Centre Covid 19 Response</t>
  </si>
  <si>
    <t>The London Irish Centre, 50-52 Camden Square, London NW1 9XB</t>
  </si>
  <si>
    <t>LCIL088CA</t>
  </si>
  <si>
    <t>Home Start Camden and Islington</t>
  </si>
  <si>
    <t>Home-Start Camden and Islington, 
7 Dowdney Close, Kentish Town, London NW5 2BP</t>
  </si>
  <si>
    <t>LCIL164CA</t>
  </si>
  <si>
    <t>LCIL081</t>
  </si>
  <si>
    <t>Community Seating Shoot Up Hill</t>
  </si>
  <si>
    <t>Shoot Up Hill near to St. Cuthberts Road, London NW2 - exact location to be confirmed</t>
  </si>
  <si>
    <t>LCIL198</t>
  </si>
  <si>
    <t>CAWH Keep In Touch Together C19 Response</t>
  </si>
  <si>
    <t>West Hampstead Community Centre, 17 Dornfell Street, London, NW6 1QN</t>
  </si>
  <si>
    <t>LCIL200</t>
  </si>
  <si>
    <t>Emmanuel Church West Hampstead Covid-19 Support</t>
  </si>
  <si>
    <t>Emmanuel Church, Lyncroft Gardens, London NW6 1JU</t>
  </si>
  <si>
    <t>LCIL164FG</t>
  </si>
  <si>
    <t>LCIL176</t>
  </si>
  <si>
    <t>Shomrei Hadath Synagogue Security Doors</t>
  </si>
  <si>
    <t>Shomrei Hadath Synagogue, 64 Burrard Road, London NW6 1DD</t>
  </si>
  <si>
    <t>LCIL196</t>
  </si>
  <si>
    <t>St. Cuthbert's Church West Hampstead Covid-19 Support</t>
  </si>
  <si>
    <t>St Cuthbert's Church West Hampstead, Fordwych Road, London NW2 3TN</t>
  </si>
  <si>
    <t>LCIL035</t>
  </si>
  <si>
    <t>Redington Frognal Conservation Area Statement Update</t>
  </si>
  <si>
    <t>Redington Frognal Conservation Area, London NW3</t>
  </si>
  <si>
    <t>LCIL036</t>
  </si>
  <si>
    <t>RedFrog Association Design and Website Development</t>
  </si>
  <si>
    <t>RedFrog Association, Hampstead, London NW3</t>
  </si>
  <si>
    <t>LCIL036a</t>
  </si>
  <si>
    <t>LCIL039</t>
  </si>
  <si>
    <t>Camden Arts Centre Cafe and Garden Improvements</t>
  </si>
  <si>
    <t>Camden Arts Centre, Arkwright Road, London NW3 6DG</t>
  </si>
  <si>
    <t>LCIL044</t>
  </si>
  <si>
    <t>Lindfield and Langland Gardens Safety Scheme</t>
  </si>
  <si>
    <t>LCIL046</t>
  </si>
  <si>
    <t>50 Fitzjohns Avenue Resurfacing</t>
  </si>
  <si>
    <t>50 Fitzjohns Avenue
London
NW3</t>
  </si>
  <si>
    <t>LCIL048</t>
  </si>
  <si>
    <t>Fitzjohns and Netherhall CA Statement Update</t>
  </si>
  <si>
    <t>Fitzjohns and Netherhall Conservation Area</t>
  </si>
  <si>
    <t>LCIL067</t>
  </si>
  <si>
    <t>Frognal Finchley Pocket Park Survey</t>
  </si>
  <si>
    <t>Corner of 164 Finchley Road and Frognal, London NW3 5HE</t>
  </si>
  <si>
    <t>LCIL067a</t>
  </si>
  <si>
    <t>Frognal Gateway Pocket Parks</t>
  </si>
  <si>
    <t>Frognal, outside 166 Finchley Road, London NW3 6BP; and Frognal, outside 164 Finchley Road, London NW3 5HE</t>
  </si>
  <si>
    <t>LCIL087</t>
  </si>
  <si>
    <t>RedFrog Neighbourhood Plan Development</t>
  </si>
  <si>
    <t>Redington Frognal Neighbourhood Plan area, London NW3</t>
  </si>
  <si>
    <t>LCIL087a</t>
  </si>
  <si>
    <t>LCIL087b</t>
  </si>
  <si>
    <t>LCIL112</t>
  </si>
  <si>
    <t>St Lukes CE School Playground Redevelopment</t>
  </si>
  <si>
    <t>St. Luke's CE School, Kidderpore Avenue, London NW3 7SU</t>
  </si>
  <si>
    <t>LCIL127FF</t>
  </si>
  <si>
    <t>Home Run Frognal</t>
  </si>
  <si>
    <t>The allocations are split between schools in HT and FF.
Holy Trinity  Frognal and Fitzjohns ward
Hampstead Parochial - Frognal and Fitzjohns ward
Fitzjohns Primary - Frognal and Fitzjohns ward</t>
  </si>
  <si>
    <t>Hampstead Volunteer Corps</t>
  </si>
  <si>
    <t>Hampstead Community Centre
Hampstead High Street, NW3</t>
  </si>
  <si>
    <t>LCIL218FF</t>
  </si>
  <si>
    <t>Rooms to Rest</t>
  </si>
  <si>
    <t>Royal Free Hospital, Pond Street, NW3</t>
  </si>
  <si>
    <t>Platts Lane, NW3</t>
  </si>
  <si>
    <t>Frognal Lane, NW3</t>
  </si>
  <si>
    <t>QCCA Fight C19 Emergency Help Centre</t>
  </si>
  <si>
    <t>Queens Crescent Community Association, 45 Ashdown Crescent, London NW5 4QE</t>
  </si>
  <si>
    <t>LCIL001</t>
  </si>
  <si>
    <t>Keats Community Library 5th Year Revival</t>
  </si>
  <si>
    <t>Keats Community Library
10 Keats Grove 
NW3 2RR</t>
  </si>
  <si>
    <t>LCIL0157</t>
  </si>
  <si>
    <t>Oriel Place Landscape Fees</t>
  </si>
  <si>
    <t>Oriel Place, NW3</t>
  </si>
  <si>
    <t>LCIL018</t>
  </si>
  <si>
    <t>Hampstead Community Centre: Renovations</t>
  </si>
  <si>
    <t>Hampstead Community Centre
78 Hampstead High Street NW3 1RE</t>
  </si>
  <si>
    <t>LCIL020</t>
  </si>
  <si>
    <t>South End Green Heritage Bins and Lamp posts</t>
  </si>
  <si>
    <t>South End Green</t>
  </si>
  <si>
    <t>LCIL024</t>
  </si>
  <si>
    <t>Oriel Place</t>
  </si>
  <si>
    <t>Oriel Place
Hampstead</t>
  </si>
  <si>
    <t>LCIL027</t>
  </si>
  <si>
    <t>Keats House: Toilet refurbishment and drainage of grounds</t>
  </si>
  <si>
    <t>Keats House, Keats Grove, London NW3 2RR</t>
  </si>
  <si>
    <t>LCIL028</t>
  </si>
  <si>
    <t>Royal Free hospital:Create a Dementia Friendly Ward</t>
  </si>
  <si>
    <t>Ward North 10,
Royal Free Hospital, Pond Street, London NW3 2QG</t>
  </si>
  <si>
    <t>LCIL097</t>
  </si>
  <si>
    <t>The Armoury Facade Restoration</t>
  </si>
  <si>
    <t>The Armoury, 25 Pond Street, Hampstead, NW3 2PN</t>
  </si>
  <si>
    <t>LCIL103</t>
  </si>
  <si>
    <t>Hampstead Community Centre Lighting</t>
  </si>
  <si>
    <t>Hampstead Community Centre, 78 Hampstead High Street, NW3 1RE</t>
  </si>
  <si>
    <t>Burgh House Replacement Doors</t>
  </si>
  <si>
    <t>LCIL217HT</t>
  </si>
  <si>
    <t>LCIL218HT</t>
  </si>
  <si>
    <t>LCIL226HT</t>
  </si>
  <si>
    <t>LCIL019</t>
  </si>
  <si>
    <t>The Thanet</t>
  </si>
  <si>
    <t>The Thanet Youth and Community Centre,
Herbert Street, London NW5 4HD</t>
  </si>
  <si>
    <t>LCIL169</t>
  </si>
  <si>
    <t>Haverstock Coronavirus Community Solidarity</t>
  </si>
  <si>
    <t>Queens Crescent Community Centre, 23-24 Cheriton, Queens Crescent, London, NW5 4EZ</t>
  </si>
  <si>
    <t>LCIL171</t>
  </si>
  <si>
    <t>Rhyl Primary School Covid Response</t>
  </si>
  <si>
    <t>Rhyl Primary School, Rhyl Street, NW5</t>
  </si>
  <si>
    <t>LCIL172</t>
  </si>
  <si>
    <t>CARAF Community Centre Covid19 Response</t>
  </si>
  <si>
    <t>CARAF Centre, 27-30 Cheriton, Queens Crescent, London NW5 4EZ</t>
  </si>
  <si>
    <t>LCIL163HA</t>
  </si>
  <si>
    <t>LCIL179</t>
  </si>
  <si>
    <t>The Thanet Covid Response</t>
  </si>
  <si>
    <t>The Thanet Youth and Community Centre, Malden Hall, Herbet Street  London NW5 4EZ</t>
  </si>
  <si>
    <t>LCIL180</t>
  </si>
  <si>
    <t>Baitual Mosque Covid19 Response</t>
  </si>
  <si>
    <t>Baitul Aman Mosque, 158 Weedington Road  London NW5 5NU</t>
  </si>
  <si>
    <t>LCIL181</t>
  </si>
  <si>
    <t>Talacre Playcentre Covid19</t>
  </si>
  <si>
    <t>Adventure Building 
Wilkin Street
London
NW5 3AG</t>
  </si>
  <si>
    <t>LCIL177CT</t>
  </si>
  <si>
    <t>The Salvation Army Covid-19 Response for Rough Sleepers</t>
  </si>
  <si>
    <t>The Salvation Army, Chalk Farm Corps, 10-16 Haverstock Hill, London NW3 2BL</t>
  </si>
  <si>
    <t>LCIL197</t>
  </si>
  <si>
    <t>Rhyl Primary Additional C19 Support</t>
  </si>
  <si>
    <t>Rhyl Primary School, Rhyl Street,  London NW5 4EZ</t>
  </si>
  <si>
    <t>LCIL078</t>
  </si>
  <si>
    <t>Investment in Holly Lodge Community Centre</t>
  </si>
  <si>
    <t>Holly Lodge Community Centre, 30 Makepeace Avenue, London N6 6HL</t>
  </si>
  <si>
    <t>LCIL078a</t>
  </si>
  <si>
    <t>LCIL090</t>
  </si>
  <si>
    <t>Highgate Newtown CC Wood That Works Project</t>
  </si>
  <si>
    <t>Car park area within Stoneleigh Terrace, Whittington Estate, Highgate, London N19 5TY</t>
  </si>
  <si>
    <t>LCIL090a</t>
  </si>
  <si>
    <t>LCIL131</t>
  </si>
  <si>
    <t>Under Fives at Highgate Library</t>
  </si>
  <si>
    <t>Highgate Library, Chester Road, London N19 5DH</t>
  </si>
  <si>
    <t>LCIL136</t>
  </si>
  <si>
    <t>Cycle Hangars Highgate Ward</t>
  </si>
  <si>
    <t>Swains Lane N6 between Oakeshott and Langbourne Avenue; 
Lissenden Gardens NW5 between Highgate Road &amp; Gordon House Road;
Grove Terrace NW5 parallel to Highgate Road;
York Rise NW5 between Croftdown Road and Churchill Road</t>
  </si>
  <si>
    <t>LCIL141</t>
  </si>
  <si>
    <t>EV Charge Points Highgate</t>
  </si>
  <si>
    <t>See locations above</t>
  </si>
  <si>
    <t>LCIL142</t>
  </si>
  <si>
    <t>Fresh at Lauderdale</t>
  </si>
  <si>
    <t>Lauderdale House, Highgate Hill, Waterlow Park, London N6 5HG</t>
  </si>
  <si>
    <t>LCIL144</t>
  </si>
  <si>
    <t>Highgate Village Christmas Lights</t>
  </si>
  <si>
    <t>Pond Square, London N6; and 
Highgate High Street, London N6</t>
  </si>
  <si>
    <t>St. Annes Church Highgate, 106 Highgate West Hill, Highgate, London N6 6AP</t>
  </si>
  <si>
    <t>LCIL160</t>
  </si>
  <si>
    <t>Refurbishment of Highgate Society Hall</t>
  </si>
  <si>
    <t>Highgate Society Hall, 10A South Grove, London N6 6BS</t>
  </si>
  <si>
    <t>LCIL162</t>
  </si>
  <si>
    <t>Highgate Community Response Covid 19 Crisis</t>
  </si>
  <si>
    <t>Highgate Newtown Community Centre, 25 Bertram Street, London N19 5DQ</t>
  </si>
  <si>
    <t>LCIL170</t>
  </si>
  <si>
    <t>Holly Lodge, Highgate Food Bank Covid-19 Assistance</t>
  </si>
  <si>
    <t>Holly Lodge TRA &amp; HNCC Whittington Estate TRA
Holly Lodge TRA / Holly Lodge CC:
Shannon Francis Flat 11 Langbourne Mansions Highgate London N66PR Shannon_francis1@yahoo.co.uk 07305401811 
Mike Towers CC Manager
Holly Lodge CC 30 Makepeace Mansion Highgate London N66HL
Hollylodge.manager@gmail.com 02083429524</t>
  </si>
  <si>
    <t>LCIL004</t>
  </si>
  <si>
    <t>Upgrade of Lighting and Air Con Dragon Hall</t>
  </si>
  <si>
    <t>Covent Garden Dragon Hall Trust
17 Stukeley St, London, WC2B 5LL</t>
  </si>
  <si>
    <t>LCIL004a</t>
  </si>
  <si>
    <t>Covent Garden Dragon Hall Trust
17 Stukeley St, London, WC2B 5LT</t>
  </si>
  <si>
    <t>LCIL004b</t>
  </si>
  <si>
    <t>LCIL005</t>
  </si>
  <si>
    <t>Under 5s Drop In Dragon Hall</t>
  </si>
  <si>
    <t>LCIL005a</t>
  </si>
  <si>
    <t>LCIL005b</t>
  </si>
  <si>
    <t>Covent Garden Dragon Hall Trust,
17 Stukeley St, London, WC2B 5LT</t>
  </si>
  <si>
    <t>LCIL006</t>
  </si>
  <si>
    <t>After School Clubs Dragon Hall</t>
  </si>
  <si>
    <t>LCIL006a</t>
  </si>
  <si>
    <t>LCIL006b</t>
  </si>
  <si>
    <t>LCIL006c</t>
  </si>
  <si>
    <t>LCIL006d</t>
  </si>
  <si>
    <t>Covent Garden Dragon Hall Trust, 17 Stukeley Street, London WC2B 5LT</t>
  </si>
  <si>
    <t>LCIL008</t>
  </si>
  <si>
    <t>Older People's Befriending Service</t>
  </si>
  <si>
    <t>R/O Bedford House Community Centre
35 Emerald Street, WC1N 3QW</t>
  </si>
  <si>
    <t>LCIL008a</t>
  </si>
  <si>
    <t>Bedford House Community Centre
35 Emerald Street, London WC1N 3QW</t>
  </si>
  <si>
    <t>LCIL008b</t>
  </si>
  <si>
    <t>Older people's Befriending Service</t>
  </si>
  <si>
    <t>LCIL009</t>
  </si>
  <si>
    <t>Under 5s Creative Play and Arts Bedford Hse</t>
  </si>
  <si>
    <t>Bedford House Community Centre
35 Emerald Street, WC1N 3QW</t>
  </si>
  <si>
    <t>LCIL009a</t>
  </si>
  <si>
    <t>Under 5s Creative Play and Arts Bedford House</t>
  </si>
  <si>
    <t>LCIL009b</t>
  </si>
  <si>
    <t>LCIL015</t>
  </si>
  <si>
    <t>Seven Dials Renaissance Study On-line</t>
  </si>
  <si>
    <t>Seven Dials Trust
68 Dean Street, London W1D 4QJ</t>
  </si>
  <si>
    <t>LCIL015a</t>
  </si>
  <si>
    <t>Seven Dials Renaissance Study Online 2nd Payment</t>
  </si>
  <si>
    <t>Seven Dials Trust
68 Dean Street
London W1D 4QJ</t>
  </si>
  <si>
    <t>LCIL017</t>
  </si>
  <si>
    <t>Collingham Gdns Nursery</t>
  </si>
  <si>
    <t>Henrietta Mews
Off Handel and Wakefield st</t>
  </si>
  <si>
    <t>LCIL109</t>
  </si>
  <si>
    <t>Phoenix Garden Partnership and Capacity Building</t>
  </si>
  <si>
    <t>Phoenix Garden, 21 Stacey Street, London WC2H 8DG</t>
  </si>
  <si>
    <t>LCIL115</t>
  </si>
  <si>
    <t>Cycle Hangars Millman Street</t>
  </si>
  <si>
    <t>Millman Street, London WC1N 3ER</t>
  </si>
  <si>
    <t>LCIL125</t>
  </si>
  <si>
    <t>Cycle Hangar Great James Street</t>
  </si>
  <si>
    <t>Great James Street, London WC1N 3DP</t>
  </si>
  <si>
    <t>LCIL174</t>
  </si>
  <si>
    <t>HCA Covid-19 Community Response</t>
  </si>
  <si>
    <t>Millman Street Community Centre, 50 Millman Street, London WC1N 3EW</t>
  </si>
  <si>
    <t>LCIL191</t>
  </si>
  <si>
    <t>The Phoenix Garden Covid-19 Response</t>
  </si>
  <si>
    <t>LCIL220</t>
  </si>
  <si>
    <t>HCA Arts on Tour COVID-19 Response</t>
  </si>
  <si>
    <t>LCIL010</t>
  </si>
  <si>
    <t>Crossroads Women's Centre: Solar Panels</t>
  </si>
  <si>
    <t>25 Wolsey Mews
London NW5 2DX</t>
  </si>
  <si>
    <t>LCIL016</t>
  </si>
  <si>
    <t>Kentish Town Thameslink Platform Planting</t>
  </si>
  <si>
    <t>Kentish Town Station
London NW5 2 AA
Map Ref: TQ290850</t>
  </si>
  <si>
    <t>LCIL070KT</t>
  </si>
  <si>
    <t>LCIL088KT</t>
  </si>
  <si>
    <t>Home-Start Camden and Islington,
7 Dowdney Close, Kentish Town, London NW5 2BP</t>
  </si>
  <si>
    <t>LCIL098</t>
  </si>
  <si>
    <t>Kentish Town Christmas Lights</t>
  </si>
  <si>
    <t>Kentish Town Road</t>
  </si>
  <si>
    <t>LCIL101</t>
  </si>
  <si>
    <t>Ingestre Road Community Centre Kitchen Upgrade</t>
  </si>
  <si>
    <t>Ingestre Community Centre, 13 Ingestre Road, Kentish Town, London NW5 1UX</t>
  </si>
  <si>
    <t>LCIL152KT</t>
  </si>
  <si>
    <t>HNCC Meals on Wheels Kitchen of Opportunities</t>
  </si>
  <si>
    <t>LCIL119KT</t>
  </si>
  <si>
    <t>LCIL123</t>
  </si>
  <si>
    <t>Islip Road Cyclehangars</t>
  </si>
  <si>
    <t>Islip Street, NW5</t>
  </si>
  <si>
    <t>LCIL130</t>
  </si>
  <si>
    <t>Acland Burghley A Theatre for All</t>
  </si>
  <si>
    <t>Acland Burghley School, 93 Burghley Road, Tufnell Park, London NW5 1UJ</t>
  </si>
  <si>
    <t>LCIL135</t>
  </si>
  <si>
    <t>KTCC Legal Advice Service</t>
  </si>
  <si>
    <t>Kentish Town Community Centre, 17 Busby Place, London NW5 2SP</t>
  </si>
  <si>
    <t>LCIL210</t>
  </si>
  <si>
    <t>Athlone Street Cycle Hangars</t>
  </si>
  <si>
    <t>Athlone Street, NW5 4LL</t>
  </si>
  <si>
    <t>LCIL204</t>
  </si>
  <si>
    <t>Camden Think and Do Community Hub Climate and Eco Action</t>
  </si>
  <si>
    <t>No. 19 (formerly known as the Highgate Centre), 19-37 Highgate Road, London NW5 1JP</t>
  </si>
  <si>
    <t>LCIL032</t>
  </si>
  <si>
    <t>Kilburn KOVE Bench</t>
  </si>
  <si>
    <t>Kilburn High Road</t>
  </si>
  <si>
    <t>LCIL076</t>
  </si>
  <si>
    <t>Webheath Garden</t>
  </si>
  <si>
    <t>Boiler House area /Palmerston Rd
Webheath Estate, Netherwood Street, NW6 2JS</t>
  </si>
  <si>
    <t>LCIL086</t>
  </si>
  <si>
    <t>Kingsgate Community Centre Improvements</t>
  </si>
  <si>
    <t>Kingsgate Community Centre, 107 Kingsgate Road, London, NW6 2JH</t>
  </si>
  <si>
    <t>LCIL093</t>
  </si>
  <si>
    <t>Abbey Community Centre</t>
  </si>
  <si>
    <t>Abbey Community Centre,
222c Belsize Road, London NW6 4DJ</t>
  </si>
  <si>
    <t>LCIL100KI</t>
  </si>
  <si>
    <t>Kilburn Park Adventure Play</t>
  </si>
  <si>
    <t>Kilburn Grange Park</t>
  </si>
  <si>
    <t>LCIL121KI</t>
  </si>
  <si>
    <t>West Hampstead Women's Centre External Repairs</t>
  </si>
  <si>
    <t>West Hampstead Women's Centre, 26-30 Cotleigh Road, London NW6 2NP</t>
  </si>
  <si>
    <t>LCIL122</t>
  </si>
  <si>
    <t>South Hampstead and Kilburn Community Partnership</t>
  </si>
  <si>
    <t>South Hampstead and Kilburn Community Partnership, 109 Rowley Way, London NW8 0SW</t>
  </si>
  <si>
    <t>LCIL086a</t>
  </si>
  <si>
    <t>LCIL165</t>
  </si>
  <si>
    <t>Shinbudo London Infrastructure and Equipment</t>
  </si>
  <si>
    <t>Shinbudo London Grappling Club, Alexandra and Ainsworth Tenants Hall, Rowley Way, London NW8 0SW</t>
  </si>
  <si>
    <t>LCIL014</t>
  </si>
  <si>
    <t>Argyle Street Community Centre Feasibility Study (KCBNA)</t>
  </si>
  <si>
    <t>62 Marchmont St, Kings Cross, London WC1N 1AB
Argyll Street Community Centre, 51 Argyll Street WC1H8EF</t>
  </si>
  <si>
    <t>LCIL073</t>
  </si>
  <si>
    <t>The Third Age Project Haymarket Refurbishment</t>
  </si>
  <si>
    <t>Third Age Project, Cumberland Market, London NW1 3RH</t>
  </si>
  <si>
    <t>Regents Park</t>
  </si>
  <si>
    <t>LCIL079</t>
  </si>
  <si>
    <t>Mix It Young Creatives</t>
  </si>
  <si>
    <t>Bengali Workers' Association
Surma Community Centre, 1 Robert Street, London, NW1 3JU</t>
  </si>
  <si>
    <t>LCIL082</t>
  </si>
  <si>
    <t>New Diorama Theatre Upgrades</t>
  </si>
  <si>
    <t>New Diorama Theatre, 15-16 Triton Street, Regents Place, London NW1 3BF</t>
  </si>
  <si>
    <t>LCIL084</t>
  </si>
  <si>
    <t>WEP Employment Advice and Support Project</t>
  </si>
  <si>
    <t>West Euston Partnership, One Stop Shop, 29-31 Hampstead Road, London NW1 3JA</t>
  </si>
  <si>
    <t>LCIL084a</t>
  </si>
  <si>
    <t>LCIL147</t>
  </si>
  <si>
    <t>Pangbourne Allotments</t>
  </si>
  <si>
    <t>Pangbourne Allotments, William Road, London, NW1 3ER</t>
  </si>
  <si>
    <t>LCIL155</t>
  </si>
  <si>
    <t>Bengali Workers Assocation BWA</t>
  </si>
  <si>
    <t>Bengali Workers Association, Surma Centre, 1 Robert Street, London NW1 3JU</t>
  </si>
  <si>
    <t>LCIL025</t>
  </si>
  <si>
    <t>Brook &amp; Cranleigh Houses: Window boxes and planting</t>
  </si>
  <si>
    <t>Brook House and Cranleigh House
Somers Town</t>
  </si>
  <si>
    <t>LCIL029</t>
  </si>
  <si>
    <t>Edith Neville Centre: Families First</t>
  </si>
  <si>
    <t>Edith Neville Primary School
174 Ossulston Street
NW1 1DN</t>
  </si>
  <si>
    <t>LCIL183</t>
  </si>
  <si>
    <t>Edith Neville Primary School Covid-19 Support</t>
  </si>
  <si>
    <t>Edith Neville Primary School, 174 Ossulston Street, London NW1 1DN</t>
  </si>
  <si>
    <t>LCIL185</t>
  </si>
  <si>
    <t>SYDRC Covid-19 Support</t>
  </si>
  <si>
    <t>SYDRC, N1C Centre, Ground Floor Plimsol Building, Handyside Street, London N1C 4BQ</t>
  </si>
  <si>
    <t>LCIL193</t>
  </si>
  <si>
    <t>Zad Foundation C19 Hot Food Support</t>
  </si>
  <si>
    <t>Zad Foundation, 213 Eversholt Street, London NW1 1DE</t>
  </si>
  <si>
    <t>LCIL164SP</t>
  </si>
  <si>
    <t>LCIL091</t>
  </si>
  <si>
    <t>Minding the Gap/The Hive</t>
  </si>
  <si>
    <t>18 Harben Parade, Finchley Road, London NW3 6JP</t>
  </si>
  <si>
    <t>LCIL104</t>
  </si>
  <si>
    <t>Swiss Cottage Winter Festival</t>
  </si>
  <si>
    <t>Swiss Cottage Library square</t>
  </si>
  <si>
    <t>LCIL113</t>
  </si>
  <si>
    <t>Swiss Cottage Surgery Adaptations</t>
  </si>
  <si>
    <t>Swiss Cottage Surgery, 2 Winchester Mews, London NW3 3NP</t>
  </si>
  <si>
    <t>LCIL124</t>
  </si>
  <si>
    <t>Swiss Cottage Community Association Nursery Refurbishment</t>
  </si>
  <si>
    <t>Swiss Cottage Community Association, 19 Winchester Road, London NW3 3NR</t>
  </si>
  <si>
    <t>LCIL129</t>
  </si>
  <si>
    <t>Swiss Cottage EV Points</t>
  </si>
  <si>
    <t>Swiss Cottage 39 Greencroft gardens  
78 Fairhazel gardens       
Alexandra road junction with Dorman way
Opposite 26 Harley Road
17 Aberdale gardens</t>
  </si>
  <si>
    <t>LCIL138</t>
  </si>
  <si>
    <t>Swiss Cottage Green Infrastructure Audit</t>
  </si>
  <si>
    <t>Finchley Road,NW5</t>
  </si>
  <si>
    <t>LCIL151</t>
  </si>
  <si>
    <t>Swiss Cottage Cyclehangars</t>
  </si>
  <si>
    <t>See above</t>
  </si>
  <si>
    <t>LCIL173</t>
  </si>
  <si>
    <t>The Winch Covid-19 Community Response Hub</t>
  </si>
  <si>
    <t>The Winch, Old Winchester Arms, 21 Winchester Rd, Belsize Park, London NW3 3NR</t>
  </si>
  <si>
    <t>LCIL100SC</t>
  </si>
  <si>
    <t>LCIL164SC</t>
  </si>
  <si>
    <t>LCIL110WH</t>
  </si>
  <si>
    <t>EV Charge Points West Hampstead</t>
  </si>
  <si>
    <t>Outside of 123 Sumatra Road and 29 Pandora Road</t>
  </si>
  <si>
    <t>LCIL100WH</t>
  </si>
  <si>
    <t>Kilburn Grange Park
Kilburn, NW5</t>
  </si>
  <si>
    <t>LCIL121WH</t>
  </si>
  <si>
    <t>LCIL221</t>
  </si>
  <si>
    <t>JW3 Food Distribution Hub</t>
  </si>
  <si>
    <t>JW3, 341-351 Finchley Rd, London NW3 6ET</t>
  </si>
  <si>
    <t>LCIL231</t>
  </si>
  <si>
    <t>Lighthouse London Community Support Project</t>
  </si>
  <si>
    <t>Lighthouse London, Finchley Road, London NW3 5HT</t>
  </si>
  <si>
    <t>LCIL236</t>
  </si>
  <si>
    <t>GOAL Sports in the New Normal</t>
  </si>
  <si>
    <t>The Dome,
170 Weedington Rd, 
London 
NW5 4NU</t>
  </si>
  <si>
    <t>LCIL192</t>
  </si>
  <si>
    <t>KCBNA Lunch Club</t>
  </si>
  <si>
    <t>KCBNA, Marchmont Community Centre, Marchmont Street, WC1N 1AB</t>
  </si>
  <si>
    <t>LCIL241</t>
  </si>
  <si>
    <t>Rhyl School Chromebooks</t>
  </si>
  <si>
    <t>LCIL242</t>
  </si>
  <si>
    <t>Haverstock School Digital Divide 5K</t>
  </si>
  <si>
    <t>Haverstock School
Haverstock Hill
NW3</t>
  </si>
  <si>
    <t>LCIL243</t>
  </si>
  <si>
    <t>Haverstock School Digital Divide 25K</t>
  </si>
  <si>
    <t>LCIL0222</t>
  </si>
  <si>
    <t>Platts Lane - 2 x cycle hangars</t>
  </si>
  <si>
    <t>LCIL0223</t>
  </si>
  <si>
    <t>Cycle hangars</t>
  </si>
  <si>
    <t>LCIL0226</t>
  </si>
  <si>
    <t>LCIL248</t>
  </si>
  <si>
    <t>Belsize Community Library COVID-19 Support</t>
  </si>
  <si>
    <t>Belsize Community Library, Antrim Grove, Belsize Park, London NW3 4XP</t>
  </si>
  <si>
    <t>LCIL245</t>
  </si>
  <si>
    <t>Marchmont Community Garden</t>
  </si>
  <si>
    <t>Marchmont Community Garden, 
former 54 Marchmont Street, 
WC1N 1AB</t>
  </si>
  <si>
    <t>LCIL250</t>
  </si>
  <si>
    <t>Brunswick Square Planting</t>
  </si>
  <si>
    <t>Brunswick Square
Bloomsbury</t>
  </si>
  <si>
    <t>LCIL254</t>
  </si>
  <si>
    <t>Cantelowes Bikehangars</t>
  </si>
  <si>
    <t>St Augustines Rd, NW1 x 2
North Villas, NW1
Rochester Square, NW1 
Murray Street, NW1 x 2
Cantelowes Rd, NW1 x 2</t>
  </si>
  <si>
    <t>LCIL144a</t>
  </si>
  <si>
    <t>Highgate High Street, London N6 5JG</t>
  </si>
  <si>
    <t>LCIL221a</t>
  </si>
  <si>
    <t>LCIL246</t>
  </si>
  <si>
    <t>Haverstock School Bursary</t>
  </si>
  <si>
    <t>Haverstock School
Haverstock Hill, NW3</t>
  </si>
  <si>
    <t>LCIL252</t>
  </si>
  <si>
    <t>Highgate Newtown Community Infrastructure Project</t>
  </si>
  <si>
    <t>The project will be located in a range of Camden community centres and spaces including: St. Annes Church, N6 6AP; RTA Room, The Whittington Estate, N19 5TR; St. Michaels Church, N6 6BJ; St. Mary Brookfield Church, NW5 1SL; Highgate United Reform Church, N6 6BA; Holly Lodge Community Centre, N6 6HL</t>
  </si>
  <si>
    <t>LCIL255</t>
  </si>
  <si>
    <t>Highgate Bikehangars</t>
  </si>
  <si>
    <t>Croftdown Rd, NW5
Doynton Street, N19</t>
  </si>
  <si>
    <t>LCIL041</t>
  </si>
  <si>
    <t>Tiled Street Name Signage in Redington and Frognal Conservation Area</t>
  </si>
  <si>
    <t>At 30 locations across the Redington and Frognal Conservation Area.</t>
  </si>
  <si>
    <t>LCIL041A</t>
  </si>
  <si>
    <t>Redington Frognal Prototype Sign</t>
  </si>
  <si>
    <t>38 locations in Frognal (spreadsheet below denotes exact locations)</t>
  </si>
  <si>
    <t>LCIL259</t>
  </si>
  <si>
    <t>Brownlow Mews, WC1N
Eyre Street, EC1R 
Grays Inn Road, WC1N
King?s Mews, WC1N
Mount Pleasant, WC1X
Portpool Lane, EC1N
Red Lion Square, WC1R
Theobald Road, WC1X</t>
  </si>
  <si>
    <t>LCIL211</t>
  </si>
  <si>
    <t>Women and Health Flat Roof Repairs</t>
  </si>
  <si>
    <t>4 Carol Street, Camden Town, London NW1 0HU</t>
  </si>
  <si>
    <t>LCIL099</t>
  </si>
  <si>
    <t>Cycle Hangars Garlinge Road</t>
  </si>
  <si>
    <t>Garlinge Road, NW2 3TR</t>
  </si>
  <si>
    <t>LCIL219</t>
  </si>
  <si>
    <t>Sidings Community Centre COVID-19 Response</t>
  </si>
  <si>
    <t>Sidings Community Centre, 150 Brassey Road, London NW6 2BA</t>
  </si>
  <si>
    <t>LCIL036b</t>
  </si>
  <si>
    <t>LCIL040</t>
  </si>
  <si>
    <t>Croftway and Bracknell Way Refurbishment</t>
  </si>
  <si>
    <t>Croftway and Bracknell Way, NW3</t>
  </si>
  <si>
    <t>LCIL050</t>
  </si>
  <si>
    <t>St Lukes Church</t>
  </si>
  <si>
    <t>LCIL092</t>
  </si>
  <si>
    <t>Frognal and Fitzjohns Traffic Study</t>
  </si>
  <si>
    <t>Frognal and Fitzjohns</t>
  </si>
  <si>
    <t>LCIL114</t>
  </si>
  <si>
    <t>Frognal and Fitz EV Charge Points</t>
  </si>
  <si>
    <t>Multiple locations (see form)</t>
  </si>
  <si>
    <t>LCIL217FF</t>
  </si>
  <si>
    <t>LCIL235</t>
  </si>
  <si>
    <t>Invicta Academy London</t>
  </si>
  <si>
    <t>Frognal &amp; Fitzjohns ward, London NW3 7BF</t>
  </si>
  <si>
    <t>LCIL163GO</t>
  </si>
  <si>
    <t>LCIL002</t>
  </si>
  <si>
    <t>Burgh House Renaissance Appeal</t>
  </si>
  <si>
    <t>Burgh House, New End Square,
Hampstead, London NW3 1LT</t>
  </si>
  <si>
    <t>LCIL030</t>
  </si>
  <si>
    <t>Royal Free Garden Project</t>
  </si>
  <si>
    <t>Royal Free Charity (Hospital)
Pond Street NW3 2QG</t>
  </si>
  <si>
    <t>LCIL117</t>
  </si>
  <si>
    <t>New End Square Hampstead</t>
  </si>
  <si>
    <t>LCIL244</t>
  </si>
  <si>
    <t>The South End Green Streatery</t>
  </si>
  <si>
    <t>LCIL049</t>
  </si>
  <si>
    <t>Talacre Picnic Benches</t>
  </si>
  <si>
    <t>Talacre Open Space
Talacre Road
NW5</t>
  </si>
  <si>
    <t>LCIL247</t>
  </si>
  <si>
    <t>Haverstock Somali CDT</t>
  </si>
  <si>
    <t>23-24 Cheriton, Queens Crescent, London,NW5 4EZ</t>
  </si>
  <si>
    <t>LCIL132</t>
  </si>
  <si>
    <t>Highgate Library Computer Club</t>
  </si>
  <si>
    <t>LCIL152HI</t>
  </si>
  <si>
    <t>HNCC Meals On Wheels Kitchen of Opportunities</t>
  </si>
  <si>
    <t>LCIL119HI</t>
  </si>
  <si>
    <t>LCIL234</t>
  </si>
  <si>
    <t>Dartmouth Park Streets for People Community Conversation</t>
  </si>
  <si>
    <t>Dartmouth Park Neighbourhood Forum Area, London NW5</t>
  </si>
  <si>
    <t>LCIL072</t>
  </si>
  <si>
    <t>Dragon Hall Replacement Platform Lift</t>
  </si>
  <si>
    <t>Covent Garden Dragon Hall Trust, 
17 Stukeley Street, London WC2B 5LT</t>
  </si>
  <si>
    <t>LCIL205</t>
  </si>
  <si>
    <t>SHAK Community Partnership COVID-19 Response</t>
  </si>
  <si>
    <t>LCIL014a</t>
  </si>
  <si>
    <t>62 Marchmont St, Kings Cross, London WC1N 1AB
Argyll Street Community Centre, 51 Argyll Street WC1H 8EF</t>
  </si>
  <si>
    <t>LCIL164KC</t>
  </si>
  <si>
    <t>LCIL085</t>
  </si>
  <si>
    <t>Euston Wellbeing Team</t>
  </si>
  <si>
    <t>Cobourg Street to Albany Street
Euston Road to Granby Terrace/Park Village East (South), London NW1</t>
  </si>
  <si>
    <t>LCIL085a</t>
  </si>
  <si>
    <t>Cobourg Street to Albany Street, and Euston Road to Granby Terrace/Park Village East (South), London NW1</t>
  </si>
  <si>
    <t>LCIL209</t>
  </si>
  <si>
    <t>BSCC COVID-19 Education and Support Project</t>
  </si>
  <si>
    <t>British Somali Community Centre, 7-9 Crowndale Road, London NW1 1TU</t>
  </si>
  <si>
    <t>LCIL056SC</t>
  </si>
  <si>
    <t>LCIL111</t>
  </si>
  <si>
    <t>Great Get Together West Hampstead</t>
  </si>
  <si>
    <t>JW3 Centre, Finchley Road, NW3</t>
  </si>
  <si>
    <t>LCIL239</t>
  </si>
  <si>
    <t>Sherriff Centre WH</t>
  </si>
  <si>
    <t>Stephanie Duell
The Sherriff Centre, St James Church, Sherriff Road NW6 2AP
hello@thesherriffcentre.co.uk</t>
  </si>
  <si>
    <t>LCIL249</t>
  </si>
  <si>
    <t>Origin Tenants' Voices</t>
  </si>
  <si>
    <t>Camden Federation of Private Tenants, 13 Malden Road, London NW5 3HS</t>
  </si>
  <si>
    <t>*</t>
  </si>
  <si>
    <t>LCIL227</t>
  </si>
  <si>
    <t>Carroll Estate Recycling Bins</t>
  </si>
  <si>
    <t>Carroll Close, London NW5 1TF</t>
  </si>
  <si>
    <t>LCIL258</t>
  </si>
  <si>
    <t>Haverstock Cycle Hangars</t>
  </si>
  <si>
    <t>Allcroft Road, NW5 x 1
Belmont Street, NW1 x 1
Eton College Road, NW3 x 2
Maitland Park Road, NW3 x 1
Marsden Street, NW5 x 2
Parkhill Road, NW3 x 1
Queens Crescent, NW5 x 1
Southampton Road, NW5 x 1
Steeles Road, NW3 x 1
Weedington Road, NW5 x 1</t>
  </si>
  <si>
    <t>LCIL206</t>
  </si>
  <si>
    <t>Belsize Cycle Hangars</t>
  </si>
  <si>
    <t>Belsize Avenue, NW3 4BN x 2</t>
  </si>
  <si>
    <t>LCIL270</t>
  </si>
  <si>
    <t>Belsize Road Roundabout Planting</t>
  </si>
  <si>
    <t>Belsize Road junction with Fairfax Road roundabout</t>
  </si>
  <si>
    <t>LCIL279</t>
  </si>
  <si>
    <t>The Sidings West Hampstead Community Food Hub</t>
  </si>
  <si>
    <t>The Sidings Community Centre, West Hampstead  West Hampstead Community Food Hub</t>
  </si>
  <si>
    <t>LCIL260</t>
  </si>
  <si>
    <t>Doorstep Parent and Family Support Project</t>
  </si>
  <si>
    <t>Doorstep Homeless Families Project, 13A Broadhurst Gardens, London NW6 3QX</t>
  </si>
  <si>
    <t>LCIL278</t>
  </si>
  <si>
    <t>Swiss Cottage GI Vision</t>
  </si>
  <si>
    <t>(Multiple) Swiss Cottage:
Goldhurst Terrace
Kingsland Estate
Hilgrove Estate
Sydney Boyd Estate
Broadhurst Gardens
Harben Estate</t>
  </si>
  <si>
    <t>LCIL261</t>
  </si>
  <si>
    <t>Greenlight Pharmacy Refurbishment and Enhanced Capacity</t>
  </si>
  <si>
    <t>Greenlight Pharmacy, 27-29 Winchester Road, London NW3 3NR</t>
  </si>
  <si>
    <t>LCIL280</t>
  </si>
  <si>
    <t>Donmar Warehouse Schools Tour</t>
  </si>
  <si>
    <t>Donmar Warehouse - 41 Earlham Street, Seven Dials, London WC2H 9LX
Donmar registered address: 3 Dryden Street, London, WC2E 9NA</t>
  </si>
  <si>
    <t>LCIL276</t>
  </si>
  <si>
    <t>West Hampstead Heritage Bins</t>
  </si>
  <si>
    <t>LCIL282</t>
  </si>
  <si>
    <t>Belsize Village Cycle Signage</t>
  </si>
  <si>
    <t>Belsize Terrace, NW3</t>
  </si>
  <si>
    <t>LCIL166a</t>
  </si>
  <si>
    <t>The London Irish Centre Community Fridge and Kitchen</t>
  </si>
  <si>
    <t>LCIL264</t>
  </si>
  <si>
    <t>People's Museum Somers Town</t>
  </si>
  <si>
    <t>TBC but potentially 58 Phoenix Road, London NW1 1ES</t>
  </si>
  <si>
    <t>Holborn and Covent Garden</t>
  </si>
  <si>
    <t>LCIL263CA</t>
  </si>
  <si>
    <t>TOPS with Families Project</t>
  </si>
  <si>
    <t>Brecknock Primary School, 10 Cliff Villas, London NW1 9AS</t>
  </si>
  <si>
    <t>LCIL263CT</t>
  </si>
  <si>
    <t>Tavistock and Portman NHS Foundation Trust, 120 Belsize Lane, London NW3 5BA</t>
  </si>
  <si>
    <t>LCIL263HI</t>
  </si>
  <si>
    <t>LCIL263FG</t>
  </si>
  <si>
    <t>LCIL263HA</t>
  </si>
  <si>
    <t>Fleet Primary School, Fleet Road, London NW3 2QT</t>
  </si>
  <si>
    <t>LCIL263KI</t>
  </si>
  <si>
    <t>Kingsgate Primary School, Kingsgate Road, London, NW6 4LB</t>
  </si>
  <si>
    <t>LCIL263KT</t>
  </si>
  <si>
    <t>St. Patrick's Catholic Primary School, Holmes Road, London NW5 3AH</t>
  </si>
  <si>
    <t>LCIL281</t>
  </si>
  <si>
    <t>Lauderdale House Summer Music Project</t>
  </si>
  <si>
    <t>Lauderdale House, Waterlow Park, Highgate Hill, London N6 5HG</t>
  </si>
  <si>
    <t>LCIL263WH</t>
  </si>
  <si>
    <t>Beckford Primary School, Dornfell Street, West Hampstead, London NW6 1QL</t>
  </si>
  <si>
    <t>LCIL290</t>
  </si>
  <si>
    <t>Church Row Width Restrictions</t>
  </si>
  <si>
    <t>Church Row, Hampstead NW3.</t>
  </si>
  <si>
    <t>LCIL265</t>
  </si>
  <si>
    <t>Queen Square History Board</t>
  </si>
  <si>
    <t>Queen Square, Holborn, London WC1N 3AU</t>
  </si>
  <si>
    <t>LCIL288</t>
  </si>
  <si>
    <t>Theatro Technis Enhanced Ventilation</t>
  </si>
  <si>
    <t>Theatro Technis, 26 Crowndale Road, London NW1 1TT</t>
  </si>
  <si>
    <t>LCIL294</t>
  </si>
  <si>
    <t>West Hampstead Streatery</t>
  </si>
  <si>
    <t>LCIL221BE</t>
  </si>
  <si>
    <t>LCIL280ST</t>
  </si>
  <si>
    <t>LCIL280HI</t>
  </si>
  <si>
    <t>LCIL280HA</t>
  </si>
  <si>
    <t>LCIL280SC</t>
  </si>
  <si>
    <t>LCIL300</t>
  </si>
  <si>
    <t>High St Crowdfund 5% topslice</t>
  </si>
  <si>
    <t>Ward (location)</t>
  </si>
  <si>
    <t>Covid emergency fund (10% ward total) 1st May 2020</t>
  </si>
  <si>
    <t>Ward total</t>
  </si>
  <si>
    <t>LCIL167A</t>
  </si>
  <si>
    <t>Maiden Lane Community Centre Food Bank</t>
  </si>
  <si>
    <t>LCIL297</t>
  </si>
  <si>
    <t>Redemption Roasters HQ Fit Out</t>
  </si>
  <si>
    <t>Double unit at XY Development, Blocks D and E, 9 York Way, London N7 9GY</t>
  </si>
  <si>
    <t>LCIL299</t>
  </si>
  <si>
    <t>SCDT Shake Your Body</t>
  </si>
  <si>
    <t>LCIL302</t>
  </si>
  <si>
    <t>Sensory Room 80 Warden Road</t>
  </si>
  <si>
    <t>80 Warden Road, NW5 4NR</t>
  </si>
  <si>
    <t>LCIL308HC</t>
  </si>
  <si>
    <t>Refugee Family Advocacy Project</t>
  </si>
  <si>
    <t>Hopscotch Women's Centre, 50-52 Hampstead Road, London NW1 2PY</t>
  </si>
  <si>
    <t>LCIL308HI</t>
  </si>
  <si>
    <t>LCIL308SC</t>
  </si>
  <si>
    <t>LCIL308SP</t>
  </si>
  <si>
    <t>LCIL274</t>
  </si>
  <si>
    <t>Regents Park Road Cyclehangars</t>
  </si>
  <si>
    <t>Regents Park Road x 1, King Henrys Road x 1</t>
  </si>
  <si>
    <t>LCIL296</t>
  </si>
  <si>
    <t>New Horizon's Off the Street Project</t>
  </si>
  <si>
    <t>New Horizon Youth Centre, 68 Chalton Street, Somers Town, London NW1 1JR</t>
  </si>
  <si>
    <t>LCIL285</t>
  </si>
  <si>
    <t>QCCA Minibus</t>
  </si>
  <si>
    <t>LCIL301</t>
  </si>
  <si>
    <t>Somers Town Global Generation Community Gardener</t>
  </si>
  <si>
    <t>Story Garden
Ossulton Street</t>
  </si>
  <si>
    <t>LCIL309</t>
  </si>
  <si>
    <t>SLYC Holiday Programme</t>
  </si>
  <si>
    <t>Samuel Lithgow Youth Centre, 69-75 Stanhope Street, London NW1 3LD</t>
  </si>
  <si>
    <t>LCIL314</t>
  </si>
  <si>
    <t>Chalton Street Christmas Lights</t>
  </si>
  <si>
    <t>Chalton Street between the Somers Town Coffee House Pub at the northern end, and the Rocket Pub at the southern end on each lamp post between the pubs, London NW1 1JH</t>
  </si>
  <si>
    <t>1 x Glenilla Gardens, 1 x Primrose Gardens and 1 x Belsize Park Gardens</t>
  </si>
  <si>
    <t>Belsize Cycle Hangars Glenilla Primrose BP Gardens</t>
  </si>
  <si>
    <t>LCIL320</t>
  </si>
  <si>
    <t>RedFrog Neighbourhood Plan Implementation</t>
  </si>
  <si>
    <t>LCIL087c</t>
  </si>
  <si>
    <t>Lissenden Gardens, NW5</t>
  </si>
  <si>
    <t>Highgate Cyclehangars Lissenden Gardens</t>
  </si>
  <si>
    <t>LCIL321</t>
  </si>
  <si>
    <t>North Gower Street (planters outside Maria Fidelis)
Euston Square Station planters
Green wall  Chutneys, Drummond Street
Pocket Park Westminster Kingsway College, Drummond Street</t>
  </si>
  <si>
    <t>Euston Green Link Maintenance</t>
  </si>
  <si>
    <t>LCIL283</t>
  </si>
  <si>
    <t>Ossulston Estate TRA Hall, 2 Ossulston Sreet, London NW1 1DF</t>
  </si>
  <si>
    <t>Think &amp; Do Somers Town</t>
  </si>
  <si>
    <t>LCIL204a</t>
  </si>
  <si>
    <t>LCIL233</t>
  </si>
  <si>
    <t>CARAF Salary Funding</t>
  </si>
  <si>
    <t>27-30 Cheriton, Queens Crescent,                                 
London NW5 4EZ</t>
  </si>
  <si>
    <t>LCIL240</t>
  </si>
  <si>
    <t>Baitul Mosque Covid-19</t>
  </si>
  <si>
    <t>Baitul Mosque
156 Weedington Road, NW5</t>
  </si>
  <si>
    <t>LCIL273</t>
  </si>
  <si>
    <t>The Garden Room</t>
  </si>
  <si>
    <t>Highgate Newtown Community Centre,12 Highgate Close
LONDON
N6 4SD</t>
  </si>
  <si>
    <t>Fellows Road
NW3</t>
  </si>
  <si>
    <t>Cyclehangar Fellows Road</t>
  </si>
  <si>
    <t>LCIL333</t>
  </si>
  <si>
    <t>Bedford Place
Bloomsbury</t>
  </si>
  <si>
    <t>Cyclehangar Bedford Place</t>
  </si>
  <si>
    <t>LCIL327</t>
  </si>
  <si>
    <t>The Roundhouse, Chalk Farm Road, London NW1 8EH</t>
  </si>
  <si>
    <t>The Roundhouse Campus Campaign</t>
  </si>
  <si>
    <t>LCIL161</t>
  </si>
  <si>
    <t>Castlehaven Community Centre, 23 Castlehaven Road, Camden Town, London NW1 8RU</t>
  </si>
  <si>
    <t>CCA Help Yourself Health Programme</t>
  </si>
  <si>
    <t>LCIL323</t>
  </si>
  <si>
    <t>Regents Park Road, NW1</t>
  </si>
  <si>
    <t>Primrose Hill Christmas Lights</t>
  </si>
  <si>
    <t>LCIL334</t>
  </si>
  <si>
    <t>Two Cyclehangars  Fortune Green Ward
1 x Mill Lane (Gondar Gardens), NW6
1 x Fordwych Road, NW2</t>
  </si>
  <si>
    <t>Fortune Green Cycle Hangars</t>
  </si>
  <si>
    <t>LCIL316</t>
  </si>
  <si>
    <t>Holy Trinity Primary School, Trinity Walk, Maresfield Gardens, London NW3 5SQ</t>
  </si>
  <si>
    <t>Holy Trinity School Playground Improvements</t>
  </si>
  <si>
    <t>LCIL326</t>
  </si>
  <si>
    <t>The Thanet Youth and Community Centre
Herbert Street
London
NW5 4HD</t>
  </si>
  <si>
    <t>The Thanet Youth Club</t>
  </si>
  <si>
    <t>LCIL317</t>
  </si>
  <si>
    <t>Swains Lane, London N6 6AG</t>
  </si>
  <si>
    <t>DPNF Let There Be Light Christmas 2021</t>
  </si>
  <si>
    <t>LCIL322</t>
  </si>
  <si>
    <t>Friends of Highgate Library Charitable Foundation, Chester Road, London N19 5DH</t>
  </si>
  <si>
    <t>Highgate Library Community Space</t>
  </si>
  <si>
    <t>LCIL298</t>
  </si>
  <si>
    <t>High Street and Pond Square</t>
  </si>
  <si>
    <t>LCIL144b</t>
  </si>
  <si>
    <t>Brookfield Estate
NW5</t>
  </si>
  <si>
    <t>Brookfield Christmas Spectacle</t>
  </si>
  <si>
    <t>LCIL253a</t>
  </si>
  <si>
    <t>Edith Neville Families First</t>
  </si>
  <si>
    <t>LCIL029a</t>
  </si>
  <si>
    <t>128a Chalton Street
NW1 1RX</t>
  </si>
  <si>
    <t>Scene and Heard</t>
  </si>
  <si>
    <t>LCIL305</t>
  </si>
  <si>
    <t>Lifeafterhummus Community Benefit Society, 58-62 Phoenix Road, Somers Town, London NW1 1ES</t>
  </si>
  <si>
    <t>Lifeafterhummus Community Benefit Society</t>
  </si>
  <si>
    <t>LCIL232a</t>
  </si>
  <si>
    <t>Harben Road Estate
Swiss Cottage</t>
  </si>
  <si>
    <t>Cyclehangar Harben Road Estate</t>
  </si>
  <si>
    <t>LCIL328</t>
  </si>
  <si>
    <t>West End Lane, NW6</t>
  </si>
  <si>
    <t>West Hampstead Christmas Tree 2021</t>
  </si>
  <si>
    <t>LCIL324</t>
  </si>
  <si>
    <t>Fortune GreeN</t>
  </si>
  <si>
    <t>Fourth Quarter Community Centre, 25 Bertram Street, London N19 5DQ</t>
  </si>
  <si>
    <t>HNCC Core Operating Costs</t>
  </si>
  <si>
    <t>LCIL319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</si>
</sst>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6" formatCode="&quot;£&quot;#,##0;[Red]\-&quot;£&quot;#,##0"/>
    <numFmt numFmtId="164" formatCode="&quot;£&quot;#,##0"/>
  </numFmts>
  <fonts count="17" x14ac:knownFonts="1">
    <font>
      <sz val="12"/>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color theme="1"/>
      <name val="Arial"/>
      <family val="2"/>
    </font>
    <font>
      <b/>
      <sz val="12"/>
      <color rgb="FF000000"/>
      <name val="Arial"/>
      <family val="2"/>
    </font>
    <font>
      <sz val="12"/>
      <color rgb="FF000000"/>
      <name val="Arial"/>
      <family val="2"/>
    </font>
    <font>
      <sz val="12"/>
      <name val="Arial"/>
      <family val="2"/>
    </font>
    <font>
      <sz val="11"/>
      <color theme="1"/>
      <name val="Arial"/>
      <family val="2"/>
    </font>
    <font>
      <sz val="11"/>
      <color rgb="FF000000"/>
      <name val="Calibri"/>
      <family val="2"/>
    </font>
  </fonts>
  <fills count="5">
    <fill>
      <patternFill patternType="none"/>
    </fill>
    <fill>
      <patternFill patternType="gray125"/>
    </fill>
    <fill>
      <patternFill patternType="solid">
        <fgColor rgb="FF79A7E3"/>
        <bgColor rgb="FF000000"/>
      </patternFill>
    </fill>
    <fill>
      <patternFill patternType="solid">
        <fgColor rgb="FFFFFF00"/>
        <bgColor indexed="64"/>
      </patternFill>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style="thin">
        <color rgb="FF000000"/>
      </top>
      <bottom/>
      <diagonal/>
    </border>
  </borders>
  <cellStyleXfs count="11">
    <xf numFmtId="0" fontId="0" fillId="0" borderId="0"/>
    <xf numFmtId="0" fontId="10"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36">
    <xf numFmtId="0" fontId="0" fillId="0" borderId="0" xfId="0"/>
    <xf numFmtId="0" fontId="0" fillId="2" borderId="2" xfId="0" applyFill="1" applyBorder="1"/>
    <xf numFmtId="164" fontId="0" fillId="0" borderId="0" xfId="0" applyNumberFormat="1"/>
    <xf numFmtId="14" fontId="0" fillId="0" borderId="0" xfId="0" applyNumberFormat="1"/>
    <xf numFmtId="4" fontId="0" fillId="0" borderId="0" xfId="0" applyNumberFormat="1"/>
    <xf numFmtId="0" fontId="0" fillId="0" borderId="0" xfId="0" applyAlignment="1">
      <alignment vertical="top" wrapText="1"/>
    </xf>
    <xf numFmtId="0" fontId="0" fillId="0" borderId="1" xfId="0" applyBorder="1" applyAlignment="1">
      <alignment vertical="top" wrapText="1"/>
    </xf>
    <xf numFmtId="164" fontId="0" fillId="0" borderId="1" xfId="0" applyNumberFormat="1" applyBorder="1" applyAlignment="1">
      <alignment vertical="top" wrapText="1"/>
    </xf>
    <xf numFmtId="0" fontId="0" fillId="0" borderId="2" xfId="0" applyBorder="1"/>
    <xf numFmtId="14" fontId="0" fillId="0" borderId="2" xfId="0" applyNumberFormat="1" applyBorder="1"/>
    <xf numFmtId="164" fontId="0" fillId="0" borderId="2" xfId="0" applyNumberFormat="1" applyBorder="1"/>
    <xf numFmtId="0" fontId="11" fillId="3" borderId="0" xfId="0" applyFont="1" applyFill="1"/>
    <xf numFmtId="14" fontId="11" fillId="3" borderId="0" xfId="0" applyNumberFormat="1" applyFont="1" applyFill="1"/>
    <xf numFmtId="0" fontId="11" fillId="3" borderId="2" xfId="0" applyFont="1" applyFill="1" applyBorder="1"/>
    <xf numFmtId="164" fontId="0" fillId="0" borderId="0" xfId="0" applyNumberFormat="1" applyAlignment="1">
      <alignment vertical="top" wrapText="1"/>
    </xf>
    <xf numFmtId="14" fontId="0" fillId="0" borderId="0" xfId="0" applyNumberFormat="1" applyAlignment="1">
      <alignment vertical="top" wrapText="1"/>
    </xf>
    <xf numFmtId="0" fontId="0" fillId="0" borderId="0" xfId="0" applyAlignment="1">
      <alignment wrapText="1"/>
    </xf>
    <xf numFmtId="4" fontId="0" fillId="0" borderId="0" xfId="0" applyNumberFormat="1" applyAlignment="1">
      <alignment vertical="top" wrapText="1"/>
    </xf>
    <xf numFmtId="6" fontId="0" fillId="0" borderId="0" xfId="0" applyNumberFormat="1"/>
    <xf numFmtId="164" fontId="0" fillId="2" borderId="2" xfId="0" applyNumberFormat="1" applyFill="1" applyBorder="1"/>
    <xf numFmtId="0" fontId="13" fillId="0" borderId="0" xfId="0" applyFont="1"/>
    <xf numFmtId="0" fontId="12" fillId="3" borderId="0" xfId="0" applyFont="1" applyFill="1"/>
    <xf numFmtId="164" fontId="12" fillId="3" borderId="0" xfId="0" applyNumberFormat="1" applyFont="1" applyFill="1"/>
    <xf numFmtId="0" fontId="11" fillId="0" borderId="0" xfId="0" applyFont="1"/>
    <xf numFmtId="164" fontId="0" fillId="4" borderId="0" xfId="0" applyNumberFormat="1" applyFill="1"/>
    <xf numFmtId="14" fontId="12" fillId="3" borderId="0" xfId="0" applyNumberFormat="1" applyFont="1" applyFill="1"/>
    <xf numFmtId="164" fontId="11" fillId="3" borderId="0" xfId="0" applyNumberFormat="1" applyFont="1" applyFill="1"/>
    <xf numFmtId="0" fontId="14" fillId="0" borderId="0" xfId="0" applyFont="1"/>
    <xf numFmtId="164" fontId="14" fillId="0" borderId="0" xfId="0" applyNumberFormat="1" applyFont="1"/>
    <xf numFmtId="14" fontId="14" fillId="0" borderId="0" xfId="0" applyNumberFormat="1" applyFont="1"/>
    <xf numFmtId="164" fontId="0" fillId="0" borderId="0" xfId="0" applyNumberFormat="1" applyAlignment="1">
      <alignment vertical="top"/>
    </xf>
    <xf numFmtId="14" fontId="0" fillId="0" borderId="0" xfId="0" applyNumberFormat="1" applyAlignment="1">
      <alignment vertical="top"/>
    </xf>
    <xf numFmtId="0" fontId="15" fillId="0" borderId="1" xfId="0" applyFont="1" applyBorder="1" applyAlignment="1">
      <alignment vertical="top" wrapText="1"/>
    </xf>
    <xf numFmtId="0" fontId="0" fillId="0" borderId="1" xfId="0" applyBorder="1"/>
    <xf numFmtId="164" fontId="15" fillId="0" borderId="1" xfId="0" applyNumberFormat="1" applyFont="1" applyBorder="1" applyAlignment="1">
      <alignment vertical="top" wrapText="1"/>
    </xf>
    <xf numFmtId="0" fontId="16" fillId="0" borderId="0" xfId="0" applyFont="1" applyAlignment="1">
      <alignment vertical="top" wrapText="1"/>
    </xf>
  </cellXfs>
  <cellStyles count="11">
    <cellStyle name="Normal" xfId="0" builtinId="0"/>
    <cellStyle name="Normal 10" xfId="9"/>
    <cellStyle name="Normal 11" xfId="10"/>
    <cellStyle name="Normal 2" xfId="1"/>
    <cellStyle name="Normal 3" xfId="2"/>
    <cellStyle name="Normal 4" xfId="3"/>
    <cellStyle name="Normal 5" xfId="4"/>
    <cellStyle name="Normal 6" xfId="5"/>
    <cellStyle name="Normal 7" xfId="6"/>
    <cellStyle name="Normal 8" xfId="7"/>
    <cellStyle name="Normal 9" xf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33"/>
  <sheetViews>
    <sheetView tabSelected="1" zoomScale="90" zoomScaleNormal="90" workbookViewId="0">
      <pane ySplit="1" topLeftCell="A415" activePane="bottomLeft" state="frozen"/>
      <selection pane="bottomLeft" activeCell="H199" sqref="H199"/>
    </sheetView>
  </sheetViews>
  <sheetFormatPr defaultColWidth="9.23046875" defaultRowHeight="15.5" x14ac:dyDescent="0.35"/>
  <cols>
    <col min="1" max="1" width="12.07421875" customWidth="1"/>
    <col min="2" max="2" width="40.69140625" customWidth="1"/>
    <col min="3" max="3" width="36.921875" customWidth="1"/>
    <col min="4" max="4" width="16.4609375" customWidth="1"/>
    <col min="5" max="5" width="11.765625" style="2" customWidth="1"/>
    <col min="6" max="6" width="14.15234375" customWidth="1"/>
    <col min="11" max="11" width="16" customWidth="1"/>
    <col min="12" max="12" width="14.61328125" customWidth="1"/>
  </cols>
  <sheetData>
    <row r="1" spans="1:6" x14ac:dyDescent="0.35">
      <c r="A1" s="1" t="s">
        <v>16</v>
      </c>
      <c r="B1" s="1" t="s">
        <v>17</v>
      </c>
      <c r="C1" s="1" t="s">
        <v>18</v>
      </c>
      <c r="D1" s="1" t="s">
        <v>678</v>
      </c>
      <c r="E1" s="19" t="s">
        <v>22</v>
      </c>
      <c r="F1" s="1" t="s">
        <v>23</v>
      </c>
    </row>
    <row r="2" spans="1:6" x14ac:dyDescent="0.35">
      <c r="A2" t="s">
        <v>19</v>
      </c>
      <c r="B2" t="s">
        <v>20</v>
      </c>
      <c r="C2" t="s">
        <v>21</v>
      </c>
      <c r="D2" t="s">
        <v>0</v>
      </c>
      <c r="E2" s="2">
        <v>725.15</v>
      </c>
      <c r="F2" s="3">
        <v>42865</v>
      </c>
    </row>
    <row r="3" spans="1:6" x14ac:dyDescent="0.35">
      <c r="A3" t="s">
        <v>24</v>
      </c>
      <c r="B3" t="s">
        <v>25</v>
      </c>
      <c r="C3" t="s">
        <v>26</v>
      </c>
      <c r="D3" t="s">
        <v>0</v>
      </c>
      <c r="E3" s="2">
        <v>2510</v>
      </c>
      <c r="F3" s="3">
        <v>43245</v>
      </c>
    </row>
    <row r="4" spans="1:6" x14ac:dyDescent="0.35">
      <c r="A4" t="s">
        <v>27</v>
      </c>
      <c r="B4" t="s">
        <v>28</v>
      </c>
      <c r="C4" t="s">
        <v>29</v>
      </c>
      <c r="D4" t="s">
        <v>0</v>
      </c>
      <c r="E4" s="2">
        <v>92000</v>
      </c>
      <c r="F4" s="3">
        <v>43201</v>
      </c>
    </row>
    <row r="5" spans="1:6" x14ac:dyDescent="0.35">
      <c r="A5" t="s">
        <v>30</v>
      </c>
      <c r="B5" t="s">
        <v>31</v>
      </c>
      <c r="C5" t="s">
        <v>32</v>
      </c>
      <c r="D5" t="s">
        <v>0</v>
      </c>
      <c r="E5" s="2">
        <v>7528.8</v>
      </c>
      <c r="F5" s="3">
        <v>43783</v>
      </c>
    </row>
    <row r="6" spans="1:6" x14ac:dyDescent="0.35">
      <c r="A6" t="s">
        <v>33</v>
      </c>
      <c r="B6" t="s">
        <v>34</v>
      </c>
      <c r="C6" t="s">
        <v>35</v>
      </c>
      <c r="D6" t="s">
        <v>0</v>
      </c>
      <c r="E6" s="2">
        <v>12840</v>
      </c>
      <c r="F6" s="3">
        <v>43811</v>
      </c>
    </row>
    <row r="7" spans="1:6" x14ac:dyDescent="0.35">
      <c r="A7" t="s">
        <v>36</v>
      </c>
      <c r="B7" t="s">
        <v>37</v>
      </c>
      <c r="C7" t="s">
        <v>38</v>
      </c>
      <c r="D7" t="s">
        <v>0</v>
      </c>
      <c r="E7" s="2">
        <v>25000</v>
      </c>
      <c r="F7" s="3">
        <v>43685</v>
      </c>
    </row>
    <row r="8" spans="1:6" x14ac:dyDescent="0.35">
      <c r="A8" t="s">
        <v>39</v>
      </c>
      <c r="B8" t="s">
        <v>40</v>
      </c>
      <c r="D8" t="s">
        <v>0</v>
      </c>
      <c r="E8" s="2">
        <v>1035</v>
      </c>
      <c r="F8" s="3">
        <v>43755</v>
      </c>
    </row>
    <row r="9" spans="1:6" x14ac:dyDescent="0.35">
      <c r="A9" s="20" t="s">
        <v>41</v>
      </c>
      <c r="B9" s="20" t="s">
        <v>679</v>
      </c>
      <c r="D9" t="s">
        <v>0</v>
      </c>
      <c r="E9" s="2">
        <v>16626.787</v>
      </c>
    </row>
    <row r="10" spans="1:6" x14ac:dyDescent="0.35">
      <c r="A10" t="s">
        <v>42</v>
      </c>
      <c r="B10" t="s">
        <v>43</v>
      </c>
      <c r="C10" t="s">
        <v>44</v>
      </c>
      <c r="D10" t="s">
        <v>0</v>
      </c>
      <c r="E10" s="2">
        <v>18636.62</v>
      </c>
      <c r="F10" s="3">
        <v>44015</v>
      </c>
    </row>
    <row r="11" spans="1:6" x14ac:dyDescent="0.35">
      <c r="A11" s="8" t="s">
        <v>495</v>
      </c>
      <c r="B11" s="8" t="s">
        <v>496</v>
      </c>
      <c r="C11" s="8" t="s">
        <v>497</v>
      </c>
      <c r="D11" t="s">
        <v>0</v>
      </c>
      <c r="E11" s="10">
        <v>23674</v>
      </c>
      <c r="F11" s="9">
        <v>44140</v>
      </c>
    </row>
    <row r="12" spans="1:6" ht="23" customHeight="1" x14ac:dyDescent="0.35">
      <c r="A12" s="5" t="s">
        <v>633</v>
      </c>
      <c r="B12" s="5" t="s">
        <v>634</v>
      </c>
      <c r="C12" s="5" t="s">
        <v>635</v>
      </c>
      <c r="D12" t="s">
        <v>0</v>
      </c>
      <c r="E12" s="14">
        <v>1500</v>
      </c>
      <c r="F12" s="15">
        <v>44321</v>
      </c>
    </row>
    <row r="13" spans="1:6" x14ac:dyDescent="0.35">
      <c r="A13" t="s">
        <v>610</v>
      </c>
      <c r="B13" t="s">
        <v>611</v>
      </c>
      <c r="C13" t="s">
        <v>612</v>
      </c>
      <c r="D13" t="s">
        <v>0</v>
      </c>
      <c r="E13" s="10">
        <v>25000</v>
      </c>
      <c r="F13" s="3">
        <v>44251</v>
      </c>
    </row>
    <row r="14" spans="1:6" s="5" customFormat="1" ht="26.5" customHeight="1" x14ac:dyDescent="0.35">
      <c r="A14" s="5" t="s">
        <v>671</v>
      </c>
      <c r="B14" s="5" t="s">
        <v>472</v>
      </c>
      <c r="C14" s="5" t="s">
        <v>473</v>
      </c>
      <c r="D14" t="s">
        <v>15</v>
      </c>
      <c r="E14" s="14">
        <v>10000</v>
      </c>
      <c r="F14" s="15">
        <v>44392</v>
      </c>
    </row>
    <row r="15" spans="1:6" s="5" customFormat="1" ht="26.5" customHeight="1" x14ac:dyDescent="0.35">
      <c r="A15" s="5" t="s">
        <v>739</v>
      </c>
      <c r="B15" s="5" t="s">
        <v>738</v>
      </c>
      <c r="C15" s="5" t="s">
        <v>737</v>
      </c>
      <c r="D15" t="s">
        <v>0</v>
      </c>
      <c r="E15" s="14">
        <v>10000</v>
      </c>
      <c r="F15" s="15">
        <v>44539</v>
      </c>
    </row>
    <row r="16" spans="1:6" s="23" customFormat="1" ht="31" x14ac:dyDescent="0.35">
      <c r="A16" s="5" t="s">
        <v>716</v>
      </c>
      <c r="B16" s="5" t="s">
        <v>715</v>
      </c>
      <c r="C16" s="5" t="s">
        <v>714</v>
      </c>
      <c r="D16" t="s">
        <v>0</v>
      </c>
      <c r="E16" s="14">
        <v>12000</v>
      </c>
      <c r="F16" s="15">
        <v>44510</v>
      </c>
    </row>
    <row r="17" spans="1:6" x14ac:dyDescent="0.35">
      <c r="A17" s="21" t="s">
        <v>603</v>
      </c>
      <c r="B17" s="21" t="s">
        <v>680</v>
      </c>
      <c r="C17" s="21"/>
      <c r="D17" s="13" t="s">
        <v>0</v>
      </c>
      <c r="E17" s="22">
        <f>SUM(E2:E16)</f>
        <v>259076.35700000002</v>
      </c>
      <c r="F17" s="21"/>
    </row>
    <row r="18" spans="1:6" x14ac:dyDescent="0.35">
      <c r="A18" t="s">
        <v>45</v>
      </c>
      <c r="B18" t="s">
        <v>46</v>
      </c>
      <c r="C18" t="s">
        <v>47</v>
      </c>
      <c r="D18" t="s">
        <v>1</v>
      </c>
      <c r="E18" s="2">
        <v>54.51</v>
      </c>
      <c r="F18" s="3">
        <v>43616</v>
      </c>
    </row>
    <row r="19" spans="1:6" x14ac:dyDescent="0.35">
      <c r="A19" t="s">
        <v>48</v>
      </c>
      <c r="B19" t="s">
        <v>49</v>
      </c>
      <c r="C19" t="s">
        <v>50</v>
      </c>
      <c r="D19" t="s">
        <v>1</v>
      </c>
      <c r="E19" s="2">
        <v>20584</v>
      </c>
      <c r="F19" s="3">
        <v>43671</v>
      </c>
    </row>
    <row r="20" spans="1:6" x14ac:dyDescent="0.35">
      <c r="A20" t="s">
        <v>51</v>
      </c>
      <c r="B20" t="s">
        <v>52</v>
      </c>
      <c r="C20" t="s">
        <v>53</v>
      </c>
      <c r="D20" t="s">
        <v>1</v>
      </c>
      <c r="E20" s="2">
        <v>1611.2</v>
      </c>
      <c r="F20" s="3">
        <v>43782</v>
      </c>
    </row>
    <row r="21" spans="1:6" x14ac:dyDescent="0.35">
      <c r="A21" t="s">
        <v>54</v>
      </c>
      <c r="B21" t="s">
        <v>55</v>
      </c>
      <c r="C21" t="s">
        <v>56</v>
      </c>
      <c r="D21" t="s">
        <v>1</v>
      </c>
      <c r="E21" s="2">
        <v>8000</v>
      </c>
      <c r="F21" s="3">
        <v>43816</v>
      </c>
    </row>
    <row r="22" spans="1:6" x14ac:dyDescent="0.35">
      <c r="A22" t="s">
        <v>57</v>
      </c>
      <c r="B22" t="s">
        <v>58</v>
      </c>
      <c r="D22" t="s">
        <v>1</v>
      </c>
      <c r="E22" s="2">
        <v>16000</v>
      </c>
      <c r="F22" s="3">
        <v>43964</v>
      </c>
    </row>
    <row r="23" spans="1:6" x14ac:dyDescent="0.35">
      <c r="A23" t="s">
        <v>59</v>
      </c>
      <c r="B23" t="s">
        <v>60</v>
      </c>
      <c r="C23" t="s">
        <v>61</v>
      </c>
      <c r="D23" t="s">
        <v>62</v>
      </c>
      <c r="E23" s="24">
        <v>4000</v>
      </c>
      <c r="F23" s="3">
        <v>43922</v>
      </c>
    </row>
    <row r="24" spans="1:6" x14ac:dyDescent="0.35">
      <c r="A24" s="20" t="s">
        <v>41</v>
      </c>
      <c r="B24" s="20" t="s">
        <v>679</v>
      </c>
      <c r="E24" s="24">
        <v>25513.56</v>
      </c>
      <c r="F24" s="3">
        <v>43862</v>
      </c>
    </row>
    <row r="25" spans="1:6" x14ac:dyDescent="0.35">
      <c r="A25" t="s">
        <v>480</v>
      </c>
      <c r="B25" t="s">
        <v>481</v>
      </c>
      <c r="C25" t="s">
        <v>482</v>
      </c>
      <c r="D25" t="s">
        <v>1</v>
      </c>
      <c r="E25" s="2">
        <v>10820</v>
      </c>
      <c r="F25" s="3">
        <v>43973</v>
      </c>
    </row>
    <row r="26" spans="1:6" x14ac:dyDescent="0.35">
      <c r="A26" t="s">
        <v>498</v>
      </c>
      <c r="B26" t="s">
        <v>499</v>
      </c>
      <c r="C26" t="s">
        <v>500</v>
      </c>
      <c r="D26" t="s">
        <v>1</v>
      </c>
      <c r="E26" s="2">
        <v>23720</v>
      </c>
      <c r="F26" s="3">
        <v>44151</v>
      </c>
    </row>
    <row r="27" spans="1:6" x14ac:dyDescent="0.35">
      <c r="A27" t="s">
        <v>501</v>
      </c>
      <c r="B27" t="s">
        <v>502</v>
      </c>
      <c r="C27" t="s">
        <v>503</v>
      </c>
      <c r="D27" t="s">
        <v>1</v>
      </c>
      <c r="E27" s="2">
        <v>10000</v>
      </c>
      <c r="F27" s="3">
        <v>44144</v>
      </c>
    </row>
    <row r="28" spans="1:6" x14ac:dyDescent="0.35">
      <c r="A28" t="s">
        <v>525</v>
      </c>
      <c r="B28" t="s">
        <v>58</v>
      </c>
      <c r="C28" t="s">
        <v>526</v>
      </c>
      <c r="D28" t="s">
        <v>1</v>
      </c>
      <c r="E28" s="2">
        <v>35000</v>
      </c>
      <c r="F28" s="3">
        <v>44202</v>
      </c>
    </row>
    <row r="29" spans="1:6" s="23" customFormat="1" x14ac:dyDescent="0.35">
      <c r="A29" t="s">
        <v>676</v>
      </c>
      <c r="B29" s="18" t="s">
        <v>677</v>
      </c>
      <c r="C29"/>
      <c r="D29" t="s">
        <v>1</v>
      </c>
      <c r="E29" s="2">
        <v>1504.1</v>
      </c>
      <c r="F29" s="3"/>
    </row>
    <row r="30" spans="1:6" s="5" customFormat="1" ht="29" customHeight="1" x14ac:dyDescent="0.35">
      <c r="A30" s="5" t="s">
        <v>742</v>
      </c>
      <c r="B30" s="5" t="s">
        <v>741</v>
      </c>
      <c r="C30" s="5" t="s">
        <v>740</v>
      </c>
      <c r="D30" t="s">
        <v>1</v>
      </c>
      <c r="E30" s="14">
        <v>5000</v>
      </c>
      <c r="F30" s="15">
        <v>44526</v>
      </c>
    </row>
    <row r="31" spans="1:6" x14ac:dyDescent="0.35">
      <c r="A31" s="11" t="s">
        <v>603</v>
      </c>
      <c r="B31" s="21" t="s">
        <v>680</v>
      </c>
      <c r="C31" s="11"/>
      <c r="D31" s="11" t="s">
        <v>1</v>
      </c>
      <c r="E31" s="22">
        <f>SUM(E18:E30)</f>
        <v>161807.37000000002</v>
      </c>
      <c r="F31" s="12"/>
    </row>
    <row r="32" spans="1:6" x14ac:dyDescent="0.35">
      <c r="A32" t="s">
        <v>63</v>
      </c>
      <c r="B32" t="s">
        <v>64</v>
      </c>
      <c r="C32" t="s">
        <v>65</v>
      </c>
      <c r="D32" t="s">
        <v>2</v>
      </c>
      <c r="E32" s="2">
        <v>159293</v>
      </c>
      <c r="F32" s="3">
        <v>42748</v>
      </c>
    </row>
    <row r="33" spans="1:6" x14ac:dyDescent="0.35">
      <c r="A33" t="s">
        <v>66</v>
      </c>
      <c r="B33" t="s">
        <v>64</v>
      </c>
      <c r="C33" t="s">
        <v>67</v>
      </c>
      <c r="D33" t="s">
        <v>2</v>
      </c>
      <c r="E33" s="2">
        <v>150000</v>
      </c>
      <c r="F33" s="3">
        <v>43360</v>
      </c>
    </row>
    <row r="34" spans="1:6" x14ac:dyDescent="0.35">
      <c r="A34" t="s">
        <v>68</v>
      </c>
      <c r="B34" t="s">
        <v>64</v>
      </c>
      <c r="C34" t="s">
        <v>69</v>
      </c>
      <c r="D34" t="s">
        <v>2</v>
      </c>
      <c r="E34" s="2">
        <v>150000</v>
      </c>
      <c r="F34" s="3">
        <v>43913</v>
      </c>
    </row>
    <row r="35" spans="1:6" x14ac:dyDescent="0.35">
      <c r="A35" t="s">
        <v>70</v>
      </c>
      <c r="B35" t="s">
        <v>71</v>
      </c>
      <c r="C35" t="s">
        <v>72</v>
      </c>
      <c r="D35" t="s">
        <v>2</v>
      </c>
      <c r="E35" s="2">
        <v>88701</v>
      </c>
      <c r="F35" s="3">
        <v>43395</v>
      </c>
    </row>
    <row r="36" spans="1:6" x14ac:dyDescent="0.35">
      <c r="A36" t="s">
        <v>73</v>
      </c>
      <c r="B36" t="s">
        <v>74</v>
      </c>
      <c r="C36" t="s">
        <v>75</v>
      </c>
      <c r="D36" t="s">
        <v>2</v>
      </c>
      <c r="E36" s="2">
        <v>4000</v>
      </c>
      <c r="F36" s="3">
        <v>43769</v>
      </c>
    </row>
    <row r="37" spans="1:6" x14ac:dyDescent="0.35">
      <c r="A37" t="s">
        <v>76</v>
      </c>
      <c r="B37" t="s">
        <v>77</v>
      </c>
      <c r="C37" t="s">
        <v>78</v>
      </c>
      <c r="D37" t="s">
        <v>2</v>
      </c>
      <c r="E37" s="2">
        <v>23000</v>
      </c>
      <c r="F37" s="3">
        <v>43798</v>
      </c>
    </row>
    <row r="38" spans="1:6" x14ac:dyDescent="0.35">
      <c r="A38" t="s">
        <v>79</v>
      </c>
      <c r="B38" t="s">
        <v>80</v>
      </c>
      <c r="C38" t="s">
        <v>81</v>
      </c>
      <c r="D38" t="s">
        <v>2</v>
      </c>
      <c r="E38" s="2">
        <v>4338</v>
      </c>
      <c r="F38" s="3">
        <v>43887</v>
      </c>
    </row>
    <row r="39" spans="1:6" x14ac:dyDescent="0.35">
      <c r="A39" t="s">
        <v>82</v>
      </c>
      <c r="B39" t="s">
        <v>83</v>
      </c>
      <c r="C39" t="s">
        <v>84</v>
      </c>
      <c r="D39" t="s">
        <v>11</v>
      </c>
      <c r="E39" s="2">
        <v>14720</v>
      </c>
      <c r="F39" s="3">
        <v>43782</v>
      </c>
    </row>
    <row r="40" spans="1:6" x14ac:dyDescent="0.35">
      <c r="A40" t="s">
        <v>85</v>
      </c>
      <c r="B40" t="s">
        <v>86</v>
      </c>
      <c r="C40" t="s">
        <v>87</v>
      </c>
      <c r="D40" t="s">
        <v>11</v>
      </c>
      <c r="E40" s="2">
        <v>2100</v>
      </c>
      <c r="F40" s="3">
        <v>43861</v>
      </c>
    </row>
    <row r="41" spans="1:6" x14ac:dyDescent="0.35">
      <c r="A41" t="s">
        <v>90</v>
      </c>
      <c r="B41" t="s">
        <v>91</v>
      </c>
      <c r="C41" t="s">
        <v>92</v>
      </c>
      <c r="D41" t="s">
        <v>2</v>
      </c>
      <c r="E41" s="2">
        <v>2500</v>
      </c>
      <c r="F41" s="3">
        <v>43938</v>
      </c>
    </row>
    <row r="42" spans="1:6" x14ac:dyDescent="0.35">
      <c r="A42" t="s">
        <v>93</v>
      </c>
      <c r="B42" t="s">
        <v>94</v>
      </c>
      <c r="C42" t="s">
        <v>95</v>
      </c>
      <c r="D42" t="s">
        <v>2</v>
      </c>
      <c r="E42" s="2">
        <v>2500</v>
      </c>
      <c r="F42" s="3">
        <v>43941</v>
      </c>
    </row>
    <row r="43" spans="1:6" x14ac:dyDescent="0.35">
      <c r="A43" t="s">
        <v>96</v>
      </c>
      <c r="B43" t="s">
        <v>97</v>
      </c>
      <c r="C43" t="s">
        <v>98</v>
      </c>
      <c r="D43" t="s">
        <v>2</v>
      </c>
      <c r="E43" s="2">
        <v>48859.62</v>
      </c>
      <c r="F43" s="3">
        <v>43957</v>
      </c>
    </row>
    <row r="44" spans="1:6" x14ac:dyDescent="0.35">
      <c r="A44" t="s">
        <v>99</v>
      </c>
      <c r="B44" t="s">
        <v>100</v>
      </c>
      <c r="C44" t="s">
        <v>101</v>
      </c>
      <c r="D44" t="s">
        <v>2</v>
      </c>
      <c r="E44" s="2">
        <v>2500</v>
      </c>
      <c r="F44" s="3">
        <v>43971</v>
      </c>
    </row>
    <row r="45" spans="1:6" x14ac:dyDescent="0.35">
      <c r="A45" t="s">
        <v>102</v>
      </c>
      <c r="B45" t="s">
        <v>103</v>
      </c>
      <c r="C45" t="s">
        <v>104</v>
      </c>
      <c r="D45" t="s">
        <v>2</v>
      </c>
      <c r="E45" s="2">
        <v>15000</v>
      </c>
      <c r="F45" s="3">
        <v>43990</v>
      </c>
    </row>
    <row r="46" spans="1:6" x14ac:dyDescent="0.35">
      <c r="A46" t="s">
        <v>527</v>
      </c>
      <c r="B46" t="s">
        <v>528</v>
      </c>
      <c r="C46" t="s">
        <v>529</v>
      </c>
      <c r="D46" t="s">
        <v>2</v>
      </c>
      <c r="E46" s="2">
        <v>1926</v>
      </c>
      <c r="F46" s="3">
        <v>44005</v>
      </c>
    </row>
    <row r="47" spans="1:6" x14ac:dyDescent="0.35">
      <c r="A47" t="s">
        <v>88</v>
      </c>
      <c r="B47" t="s">
        <v>89</v>
      </c>
      <c r="C47" t="s">
        <v>105</v>
      </c>
      <c r="D47" t="s">
        <v>2</v>
      </c>
      <c r="E47" s="2">
        <v>4000</v>
      </c>
      <c r="F47" s="3">
        <v>44011</v>
      </c>
    </row>
    <row r="48" spans="1:6" x14ac:dyDescent="0.35">
      <c r="A48" t="s">
        <v>247</v>
      </c>
      <c r="B48" t="s">
        <v>248</v>
      </c>
      <c r="C48" t="s">
        <v>249</v>
      </c>
      <c r="D48" t="s">
        <v>8</v>
      </c>
      <c r="E48" s="2">
        <v>2500</v>
      </c>
      <c r="F48" s="3">
        <v>43950</v>
      </c>
    </row>
    <row r="49" spans="1:10" s="5" customFormat="1" x14ac:dyDescent="0.35">
      <c r="A49" t="s">
        <v>645</v>
      </c>
      <c r="B49" t="s">
        <v>643</v>
      </c>
      <c r="C49" t="s">
        <v>646</v>
      </c>
      <c r="D49" t="s">
        <v>2</v>
      </c>
      <c r="E49" s="2">
        <v>9500</v>
      </c>
      <c r="F49" s="3">
        <v>44341</v>
      </c>
      <c r="H49" s="17"/>
      <c r="J49" s="17"/>
    </row>
    <row r="50" spans="1:10" s="23" customFormat="1" ht="31" x14ac:dyDescent="0.35">
      <c r="A50" s="5" t="s">
        <v>697</v>
      </c>
      <c r="B50" s="5" t="s">
        <v>698</v>
      </c>
      <c r="C50" s="5" t="s">
        <v>699</v>
      </c>
      <c r="D50" s="5" t="s">
        <v>2</v>
      </c>
      <c r="E50" s="14">
        <v>10000</v>
      </c>
      <c r="F50" s="15">
        <v>44463</v>
      </c>
    </row>
    <row r="51" spans="1:10" s="5" customFormat="1" ht="31" x14ac:dyDescent="0.35">
      <c r="A51" s="5" t="s">
        <v>751</v>
      </c>
      <c r="B51" s="5" t="s">
        <v>750</v>
      </c>
      <c r="C51" s="5" t="s">
        <v>749</v>
      </c>
      <c r="D51" s="5" t="s">
        <v>2</v>
      </c>
      <c r="E51" s="14">
        <v>3241.5</v>
      </c>
      <c r="F51" s="15">
        <v>44537</v>
      </c>
    </row>
    <row r="52" spans="1:10" s="5" customFormat="1" ht="46.5" x14ac:dyDescent="0.35">
      <c r="A52" s="5" t="s">
        <v>748</v>
      </c>
      <c r="B52" s="5" t="s">
        <v>747</v>
      </c>
      <c r="C52" s="5" t="s">
        <v>746</v>
      </c>
      <c r="D52" s="5" t="s">
        <v>2</v>
      </c>
      <c r="E52" s="14">
        <v>20394</v>
      </c>
      <c r="F52" s="15">
        <v>44547</v>
      </c>
    </row>
    <row r="53" spans="1:10" s="5" customFormat="1" ht="31" x14ac:dyDescent="0.35">
      <c r="A53" s="5" t="s">
        <v>745</v>
      </c>
      <c r="B53" s="5" t="s">
        <v>744</v>
      </c>
      <c r="C53" s="5" t="s">
        <v>743</v>
      </c>
      <c r="D53" s="5" t="s">
        <v>2</v>
      </c>
      <c r="E53" s="14">
        <v>100000</v>
      </c>
      <c r="F53" s="15">
        <v>44550</v>
      </c>
    </row>
    <row r="54" spans="1:10" x14ac:dyDescent="0.35">
      <c r="A54" s="11" t="s">
        <v>603</v>
      </c>
      <c r="B54" s="21" t="s">
        <v>680</v>
      </c>
      <c r="C54" s="11"/>
      <c r="D54" s="11" t="s">
        <v>2</v>
      </c>
      <c r="E54" s="22">
        <f>SUM(E32:E53)</f>
        <v>819073.12</v>
      </c>
      <c r="F54" s="12"/>
    </row>
    <row r="55" spans="1:10" x14ac:dyDescent="0.35">
      <c r="A55" t="s">
        <v>106</v>
      </c>
      <c r="B55" t="s">
        <v>107</v>
      </c>
      <c r="C55" t="s">
        <v>108</v>
      </c>
      <c r="D55" t="s">
        <v>3</v>
      </c>
      <c r="E55" s="2">
        <v>6000</v>
      </c>
      <c r="F55" s="3">
        <v>42858</v>
      </c>
    </row>
    <row r="56" spans="1:10" x14ac:dyDescent="0.35">
      <c r="A56" t="s">
        <v>109</v>
      </c>
      <c r="B56" t="s">
        <v>110</v>
      </c>
      <c r="C56" t="s">
        <v>111</v>
      </c>
      <c r="D56" t="s">
        <v>3</v>
      </c>
      <c r="E56" s="2">
        <v>10000</v>
      </c>
      <c r="F56" s="3">
        <v>43164</v>
      </c>
    </row>
    <row r="57" spans="1:10" x14ac:dyDescent="0.35">
      <c r="A57" t="s">
        <v>112</v>
      </c>
      <c r="B57" t="s">
        <v>113</v>
      </c>
      <c r="C57" t="s">
        <v>114</v>
      </c>
      <c r="D57" t="s">
        <v>3</v>
      </c>
      <c r="E57" s="2">
        <v>40000</v>
      </c>
      <c r="F57" s="3">
        <v>43164</v>
      </c>
    </row>
    <row r="58" spans="1:10" x14ac:dyDescent="0.35">
      <c r="A58" t="s">
        <v>115</v>
      </c>
      <c r="B58" t="s">
        <v>116</v>
      </c>
      <c r="C58" t="s">
        <v>117</v>
      </c>
      <c r="D58" t="s">
        <v>3</v>
      </c>
      <c r="E58" s="2">
        <v>18975</v>
      </c>
      <c r="F58" s="3">
        <v>43485</v>
      </c>
    </row>
    <row r="59" spans="1:10" ht="124" x14ac:dyDescent="0.35">
      <c r="A59" t="s">
        <v>118</v>
      </c>
      <c r="B59" t="s">
        <v>119</v>
      </c>
      <c r="C59" s="16" t="s">
        <v>120</v>
      </c>
      <c r="D59" t="s">
        <v>3</v>
      </c>
      <c r="E59" s="2">
        <v>20584</v>
      </c>
      <c r="F59" s="3">
        <v>43634</v>
      </c>
    </row>
    <row r="60" spans="1:10" x14ac:dyDescent="0.35">
      <c r="A60" t="s">
        <v>121</v>
      </c>
      <c r="B60" t="s">
        <v>122</v>
      </c>
      <c r="C60" t="s">
        <v>123</v>
      </c>
      <c r="D60" t="s">
        <v>3</v>
      </c>
      <c r="E60" s="2">
        <v>24000</v>
      </c>
      <c r="F60" s="3">
        <v>43861</v>
      </c>
    </row>
    <row r="61" spans="1:10" x14ac:dyDescent="0.35">
      <c r="A61" t="s">
        <v>124</v>
      </c>
      <c r="B61" t="s">
        <v>125</v>
      </c>
      <c r="C61" t="s">
        <v>126</v>
      </c>
      <c r="D61" t="s">
        <v>3</v>
      </c>
      <c r="E61" s="2">
        <v>23731</v>
      </c>
      <c r="F61" s="3">
        <v>43811</v>
      </c>
    </row>
    <row r="62" spans="1:10" x14ac:dyDescent="0.35">
      <c r="A62" t="s">
        <v>127</v>
      </c>
      <c r="B62" t="s">
        <v>128</v>
      </c>
      <c r="C62" t="s">
        <v>129</v>
      </c>
      <c r="D62" t="s">
        <v>3</v>
      </c>
      <c r="E62" s="2">
        <v>5000</v>
      </c>
      <c r="F62" s="3">
        <v>43923</v>
      </c>
    </row>
    <row r="63" spans="1:10" x14ac:dyDescent="0.35">
      <c r="A63" t="s">
        <v>130</v>
      </c>
      <c r="B63" t="s">
        <v>131</v>
      </c>
      <c r="C63" t="s">
        <v>132</v>
      </c>
      <c r="D63" t="s">
        <v>11</v>
      </c>
      <c r="E63" s="2">
        <v>3246</v>
      </c>
      <c r="F63" s="3">
        <v>43511</v>
      </c>
    </row>
    <row r="64" spans="1:10" x14ac:dyDescent="0.35">
      <c r="A64" t="s">
        <v>133</v>
      </c>
      <c r="B64" t="s">
        <v>60</v>
      </c>
      <c r="C64" t="s">
        <v>61</v>
      </c>
      <c r="D64" t="s">
        <v>62</v>
      </c>
      <c r="E64" s="2">
        <v>5000</v>
      </c>
      <c r="F64" s="3">
        <v>43922</v>
      </c>
    </row>
    <row r="65" spans="1:7" ht="59" customHeight="1" x14ac:dyDescent="0.35">
      <c r="A65" t="s">
        <v>504</v>
      </c>
      <c r="B65" t="s">
        <v>505</v>
      </c>
      <c r="C65" t="s">
        <v>506</v>
      </c>
      <c r="D65" t="s">
        <v>3</v>
      </c>
      <c r="E65" s="2">
        <v>40000</v>
      </c>
      <c r="F65" s="3">
        <v>44168</v>
      </c>
    </row>
    <row r="66" spans="1:7" ht="31" x14ac:dyDescent="0.35">
      <c r="A66" s="5" t="s">
        <v>636</v>
      </c>
      <c r="B66" s="5" t="s">
        <v>637</v>
      </c>
      <c r="C66" s="5" t="s">
        <v>129</v>
      </c>
      <c r="D66" s="5" t="s">
        <v>3</v>
      </c>
      <c r="E66" s="14">
        <v>11000</v>
      </c>
      <c r="F66" s="15">
        <v>44322</v>
      </c>
    </row>
    <row r="67" spans="1:7" x14ac:dyDescent="0.35">
      <c r="A67" t="s">
        <v>642</v>
      </c>
      <c r="B67" t="s">
        <v>643</v>
      </c>
      <c r="C67" t="s">
        <v>644</v>
      </c>
      <c r="D67" t="s">
        <v>3</v>
      </c>
      <c r="E67" s="2">
        <v>9500</v>
      </c>
      <c r="F67" s="3">
        <v>44341</v>
      </c>
    </row>
    <row r="68" spans="1:7" x14ac:dyDescent="0.35">
      <c r="A68" t="s">
        <v>676</v>
      </c>
      <c r="B68" s="18" t="s">
        <v>677</v>
      </c>
      <c r="D68" t="s">
        <v>3</v>
      </c>
      <c r="E68" s="2">
        <v>3126</v>
      </c>
    </row>
    <row r="69" spans="1:7" x14ac:dyDescent="0.35">
      <c r="A69" t="s">
        <v>681</v>
      </c>
      <c r="B69" s="18" t="s">
        <v>682</v>
      </c>
      <c r="D69" t="s">
        <v>3</v>
      </c>
      <c r="E69" s="2">
        <v>10005</v>
      </c>
      <c r="F69" s="3">
        <v>44424</v>
      </c>
      <c r="G69" s="4"/>
    </row>
    <row r="70" spans="1:7" x14ac:dyDescent="0.35">
      <c r="A70" t="s">
        <v>683</v>
      </c>
      <c r="B70" t="s">
        <v>684</v>
      </c>
      <c r="C70" t="s">
        <v>685</v>
      </c>
      <c r="D70" t="s">
        <v>3</v>
      </c>
      <c r="E70" s="2">
        <v>50000</v>
      </c>
      <c r="F70" s="3">
        <v>44428</v>
      </c>
      <c r="G70" s="4"/>
    </row>
    <row r="71" spans="1:7" s="23" customFormat="1" x14ac:dyDescent="0.35">
      <c r="A71" t="s">
        <v>686</v>
      </c>
      <c r="B71" t="s">
        <v>687</v>
      </c>
      <c r="C71"/>
      <c r="D71" t="s">
        <v>3</v>
      </c>
      <c r="E71" s="2">
        <v>6400</v>
      </c>
      <c r="F71" s="3">
        <v>44433</v>
      </c>
    </row>
    <row r="72" spans="1:7" x14ac:dyDescent="0.35">
      <c r="A72" s="21" t="s">
        <v>603</v>
      </c>
      <c r="B72" s="21" t="s">
        <v>680</v>
      </c>
      <c r="C72" s="21"/>
      <c r="D72" s="11" t="s">
        <v>3</v>
      </c>
      <c r="E72" s="22">
        <f>SUM(E55:E71)</f>
        <v>286567</v>
      </c>
      <c r="F72" s="25"/>
    </row>
    <row r="73" spans="1:7" x14ac:dyDescent="0.35">
      <c r="A73" t="s">
        <v>134</v>
      </c>
      <c r="B73" t="s">
        <v>135</v>
      </c>
      <c r="C73" t="s">
        <v>136</v>
      </c>
      <c r="D73" t="s">
        <v>4</v>
      </c>
      <c r="E73" s="2">
        <v>2370</v>
      </c>
      <c r="F73" s="3">
        <v>43515</v>
      </c>
    </row>
    <row r="74" spans="1:7" x14ac:dyDescent="0.35">
      <c r="A74" t="s">
        <v>530</v>
      </c>
      <c r="B74" t="s">
        <v>531</v>
      </c>
      <c r="C74" t="s">
        <v>532</v>
      </c>
      <c r="D74" t="s">
        <v>4</v>
      </c>
      <c r="E74" s="2">
        <v>8000</v>
      </c>
      <c r="F74" s="3">
        <v>43605</v>
      </c>
    </row>
    <row r="75" spans="1:7" x14ac:dyDescent="0.35">
      <c r="A75" t="s">
        <v>137</v>
      </c>
      <c r="B75" t="s">
        <v>138</v>
      </c>
      <c r="C75" t="s">
        <v>139</v>
      </c>
      <c r="D75" t="s">
        <v>4</v>
      </c>
      <c r="E75" s="2">
        <v>10000</v>
      </c>
      <c r="F75" s="3">
        <v>43978</v>
      </c>
    </row>
    <row r="76" spans="1:7" x14ac:dyDescent="0.35">
      <c r="A76" t="s">
        <v>140</v>
      </c>
      <c r="B76" t="s">
        <v>141</v>
      </c>
      <c r="C76" t="s">
        <v>142</v>
      </c>
      <c r="D76" t="s">
        <v>4</v>
      </c>
      <c r="E76" s="2">
        <v>10000</v>
      </c>
      <c r="F76" s="3">
        <v>43978</v>
      </c>
    </row>
    <row r="77" spans="1:7" x14ac:dyDescent="0.35">
      <c r="A77" t="s">
        <v>143</v>
      </c>
      <c r="B77" t="s">
        <v>60</v>
      </c>
      <c r="C77" t="s">
        <v>61</v>
      </c>
      <c r="D77" t="s">
        <v>62</v>
      </c>
      <c r="E77" s="2">
        <v>5000</v>
      </c>
      <c r="F77" s="3">
        <v>43970</v>
      </c>
    </row>
    <row r="78" spans="1:7" x14ac:dyDescent="0.35">
      <c r="A78" t="s">
        <v>144</v>
      </c>
      <c r="B78" t="s">
        <v>145</v>
      </c>
      <c r="C78" t="s">
        <v>146</v>
      </c>
      <c r="D78" t="s">
        <v>4</v>
      </c>
      <c r="E78" s="2">
        <v>5040</v>
      </c>
      <c r="F78" s="3">
        <v>43980</v>
      </c>
    </row>
    <row r="79" spans="1:7" x14ac:dyDescent="0.35">
      <c r="A79" t="s">
        <v>147</v>
      </c>
      <c r="B79" t="s">
        <v>148</v>
      </c>
      <c r="C79" t="s">
        <v>149</v>
      </c>
      <c r="D79" t="s">
        <v>4</v>
      </c>
      <c r="E79" s="2">
        <v>10000</v>
      </c>
      <c r="F79" s="3">
        <v>43984</v>
      </c>
    </row>
    <row r="80" spans="1:7" x14ac:dyDescent="0.35">
      <c r="A80" t="s">
        <v>533</v>
      </c>
      <c r="B80" t="s">
        <v>534</v>
      </c>
      <c r="C80" t="s">
        <v>535</v>
      </c>
      <c r="D80" t="s">
        <v>4</v>
      </c>
      <c r="E80" s="2">
        <v>10000</v>
      </c>
      <c r="F80" s="3">
        <v>43997</v>
      </c>
    </row>
    <row r="81" spans="1:6" s="23" customFormat="1" x14ac:dyDescent="0.35">
      <c r="A81" t="s">
        <v>648</v>
      </c>
      <c r="B81" t="s">
        <v>643</v>
      </c>
      <c r="C81" t="s">
        <v>646</v>
      </c>
      <c r="D81" t="s">
        <v>4</v>
      </c>
      <c r="E81" s="2">
        <v>4750</v>
      </c>
      <c r="F81" s="3">
        <v>44355</v>
      </c>
    </row>
    <row r="82" spans="1:6" s="5" customFormat="1" ht="46.5" x14ac:dyDescent="0.35">
      <c r="A82" s="5" t="s">
        <v>754</v>
      </c>
      <c r="B82" s="35" t="s">
        <v>753</v>
      </c>
      <c r="C82" s="5" t="s">
        <v>752</v>
      </c>
      <c r="D82" s="5" t="s">
        <v>786</v>
      </c>
      <c r="E82" s="14">
        <v>10000</v>
      </c>
      <c r="F82" s="15">
        <v>44530</v>
      </c>
    </row>
    <row r="83" spans="1:6" x14ac:dyDescent="0.35">
      <c r="A83" s="21" t="s">
        <v>603</v>
      </c>
      <c r="B83" s="21" t="s">
        <v>680</v>
      </c>
      <c r="C83" s="21"/>
      <c r="D83" s="11" t="s">
        <v>4</v>
      </c>
      <c r="E83" s="22">
        <f>SUM(E73:E82)</f>
        <v>75160</v>
      </c>
      <c r="F83" s="21"/>
    </row>
    <row r="84" spans="1:6" x14ac:dyDescent="0.35">
      <c r="A84" t="s">
        <v>150</v>
      </c>
      <c r="B84" t="s">
        <v>151</v>
      </c>
      <c r="C84" t="s">
        <v>152</v>
      </c>
      <c r="D84" t="s">
        <v>5</v>
      </c>
      <c r="E84" s="2">
        <v>24000</v>
      </c>
      <c r="F84" s="3">
        <v>43182</v>
      </c>
    </row>
    <row r="85" spans="1:6" x14ac:dyDescent="0.35">
      <c r="A85" t="s">
        <v>153</v>
      </c>
      <c r="B85" t="s">
        <v>154</v>
      </c>
      <c r="C85" t="s">
        <v>155</v>
      </c>
      <c r="D85" t="s">
        <v>5</v>
      </c>
      <c r="E85" s="2">
        <v>5815</v>
      </c>
      <c r="F85" s="3">
        <v>43143</v>
      </c>
    </row>
    <row r="86" spans="1:6" x14ac:dyDescent="0.35">
      <c r="A86" t="s">
        <v>156</v>
      </c>
      <c r="B86" t="s">
        <v>154</v>
      </c>
      <c r="C86" t="s">
        <v>155</v>
      </c>
      <c r="D86" t="s">
        <v>5</v>
      </c>
      <c r="E86" s="2">
        <v>861.4</v>
      </c>
      <c r="F86" s="3">
        <v>43473</v>
      </c>
    </row>
    <row r="87" spans="1:6" x14ac:dyDescent="0.35">
      <c r="A87" t="s">
        <v>536</v>
      </c>
      <c r="B87" t="s">
        <v>154</v>
      </c>
      <c r="C87" t="s">
        <v>155</v>
      </c>
      <c r="D87" t="s">
        <v>5</v>
      </c>
      <c r="E87" s="2">
        <v>1692</v>
      </c>
      <c r="F87" s="3">
        <v>43766</v>
      </c>
    </row>
    <row r="88" spans="1:6" x14ac:dyDescent="0.35">
      <c r="A88" t="s">
        <v>157</v>
      </c>
      <c r="B88" t="s">
        <v>158</v>
      </c>
      <c r="C88" t="s">
        <v>159</v>
      </c>
      <c r="D88" t="s">
        <v>5</v>
      </c>
      <c r="E88" s="2">
        <v>76729</v>
      </c>
      <c r="F88" s="3">
        <v>43867</v>
      </c>
    </row>
    <row r="89" spans="1:6" x14ac:dyDescent="0.35">
      <c r="A89" t="s">
        <v>537</v>
      </c>
      <c r="B89" t="s">
        <v>538</v>
      </c>
      <c r="C89" t="s">
        <v>539</v>
      </c>
      <c r="D89" t="s">
        <v>5</v>
      </c>
      <c r="E89" s="2">
        <v>45039</v>
      </c>
      <c r="F89" s="3">
        <v>43213</v>
      </c>
    </row>
    <row r="90" spans="1:6" x14ac:dyDescent="0.35">
      <c r="A90" t="s">
        <v>519</v>
      </c>
      <c r="B90" t="s">
        <v>520</v>
      </c>
      <c r="C90" t="s">
        <v>521</v>
      </c>
      <c r="D90" t="s">
        <v>5</v>
      </c>
      <c r="E90" s="2">
        <v>23400</v>
      </c>
      <c r="F90" s="3">
        <v>43641</v>
      </c>
    </row>
    <row r="91" spans="1:6" x14ac:dyDescent="0.35">
      <c r="A91" t="s">
        <v>160</v>
      </c>
      <c r="B91" t="s">
        <v>161</v>
      </c>
      <c r="D91" t="s">
        <v>5</v>
      </c>
      <c r="E91" s="2">
        <v>27000</v>
      </c>
      <c r="F91" s="3">
        <v>43641</v>
      </c>
    </row>
    <row r="92" spans="1:6" x14ac:dyDescent="0.35">
      <c r="A92" t="s">
        <v>162</v>
      </c>
      <c r="B92" t="s">
        <v>163</v>
      </c>
      <c r="C92" t="s">
        <v>164</v>
      </c>
      <c r="D92" t="s">
        <v>5</v>
      </c>
      <c r="E92" s="2">
        <v>3420</v>
      </c>
      <c r="F92" s="3">
        <v>43641</v>
      </c>
    </row>
    <row r="93" spans="1:6" x14ac:dyDescent="0.35">
      <c r="A93" t="s">
        <v>165</v>
      </c>
      <c r="B93" t="s">
        <v>166</v>
      </c>
      <c r="C93" t="s">
        <v>167</v>
      </c>
      <c r="D93" t="s">
        <v>5</v>
      </c>
      <c r="E93" s="2">
        <v>24000</v>
      </c>
      <c r="F93" s="3">
        <v>43182</v>
      </c>
    </row>
    <row r="94" spans="1:6" x14ac:dyDescent="0.35">
      <c r="A94" t="s">
        <v>540</v>
      </c>
      <c r="B94" t="s">
        <v>541</v>
      </c>
      <c r="D94" t="s">
        <v>5</v>
      </c>
      <c r="E94" s="2">
        <v>33868</v>
      </c>
      <c r="F94" s="3">
        <v>43543</v>
      </c>
    </row>
    <row r="95" spans="1:6" x14ac:dyDescent="0.35">
      <c r="A95" t="s">
        <v>168</v>
      </c>
      <c r="B95" t="s">
        <v>169</v>
      </c>
      <c r="C95" t="s">
        <v>170</v>
      </c>
      <c r="D95" t="s">
        <v>5</v>
      </c>
      <c r="E95" s="2">
        <v>500</v>
      </c>
      <c r="F95" s="3">
        <v>43643</v>
      </c>
    </row>
    <row r="96" spans="1:6" x14ac:dyDescent="0.35">
      <c r="A96" t="s">
        <v>171</v>
      </c>
      <c r="B96" t="s">
        <v>172</v>
      </c>
      <c r="C96" t="s">
        <v>173</v>
      </c>
      <c r="D96" t="s">
        <v>5</v>
      </c>
      <c r="E96" s="2">
        <v>30000</v>
      </c>
      <c r="F96" s="3">
        <v>43859</v>
      </c>
    </row>
    <row r="97" spans="1:6" x14ac:dyDescent="0.35">
      <c r="A97" t="s">
        <v>174</v>
      </c>
      <c r="B97" t="s">
        <v>175</v>
      </c>
      <c r="C97" t="s">
        <v>176</v>
      </c>
      <c r="D97" t="s">
        <v>5</v>
      </c>
      <c r="E97" s="2">
        <v>3527.09</v>
      </c>
      <c r="F97" s="3">
        <v>43517</v>
      </c>
    </row>
    <row r="98" spans="1:6" x14ac:dyDescent="0.35">
      <c r="A98" t="s">
        <v>177</v>
      </c>
      <c r="B98" t="s">
        <v>175</v>
      </c>
      <c r="C98" t="s">
        <v>176</v>
      </c>
      <c r="D98" t="s">
        <v>5</v>
      </c>
      <c r="E98" s="2">
        <v>5980.58</v>
      </c>
      <c r="F98" s="3">
        <v>43766</v>
      </c>
    </row>
    <row r="99" spans="1:6" x14ac:dyDescent="0.35">
      <c r="A99" t="s">
        <v>178</v>
      </c>
      <c r="B99" t="s">
        <v>175</v>
      </c>
      <c r="C99" t="s">
        <v>176</v>
      </c>
      <c r="D99" t="s">
        <v>5</v>
      </c>
      <c r="E99" s="2">
        <v>3450</v>
      </c>
      <c r="F99" s="3">
        <v>43880</v>
      </c>
    </row>
    <row r="100" spans="1:6" x14ac:dyDescent="0.35">
      <c r="A100" t="s">
        <v>542</v>
      </c>
      <c r="B100" t="s">
        <v>543</v>
      </c>
      <c r="C100" t="s">
        <v>544</v>
      </c>
      <c r="D100" t="s">
        <v>5</v>
      </c>
      <c r="E100" s="2">
        <v>50000</v>
      </c>
      <c r="F100" s="3">
        <v>43536</v>
      </c>
    </row>
    <row r="101" spans="1:6" x14ac:dyDescent="0.35">
      <c r="A101" t="s">
        <v>179</v>
      </c>
      <c r="B101" t="s">
        <v>180</v>
      </c>
      <c r="C101" t="s">
        <v>181</v>
      </c>
      <c r="D101" t="s">
        <v>5</v>
      </c>
      <c r="E101" s="2">
        <v>76556.69</v>
      </c>
      <c r="F101" s="3">
        <v>43738</v>
      </c>
    </row>
    <row r="102" spans="1:6" x14ac:dyDescent="0.35">
      <c r="A102" t="s">
        <v>545</v>
      </c>
      <c r="B102" t="s">
        <v>546</v>
      </c>
      <c r="C102" t="s">
        <v>547</v>
      </c>
      <c r="D102" t="s">
        <v>5</v>
      </c>
      <c r="E102" s="2">
        <v>30876</v>
      </c>
      <c r="F102" s="3">
        <v>43643</v>
      </c>
    </row>
    <row r="103" spans="1:6" x14ac:dyDescent="0.35">
      <c r="A103" t="s">
        <v>182</v>
      </c>
      <c r="B103" t="s">
        <v>183</v>
      </c>
      <c r="C103" t="s">
        <v>184</v>
      </c>
      <c r="D103" t="s">
        <v>5</v>
      </c>
      <c r="E103" s="2">
        <v>10000</v>
      </c>
      <c r="F103" s="3">
        <v>43769</v>
      </c>
    </row>
    <row r="104" spans="1:6" x14ac:dyDescent="0.35">
      <c r="A104" s="20" t="s">
        <v>41</v>
      </c>
      <c r="B104" s="20" t="s">
        <v>679</v>
      </c>
      <c r="D104" t="s">
        <v>5</v>
      </c>
      <c r="E104" s="2">
        <v>127267.166</v>
      </c>
      <c r="F104" s="3">
        <v>43613</v>
      </c>
    </row>
    <row r="105" spans="1:6" x14ac:dyDescent="0.35">
      <c r="A105" t="s">
        <v>548</v>
      </c>
      <c r="B105" t="s">
        <v>185</v>
      </c>
      <c r="C105" t="s">
        <v>186</v>
      </c>
      <c r="D105" t="s">
        <v>5</v>
      </c>
      <c r="E105" s="2">
        <v>15000</v>
      </c>
      <c r="F105" s="3">
        <v>44004</v>
      </c>
    </row>
    <row r="106" spans="1:6" x14ac:dyDescent="0.35">
      <c r="A106" t="s">
        <v>187</v>
      </c>
      <c r="B106" t="s">
        <v>188</v>
      </c>
      <c r="C106" t="s">
        <v>189</v>
      </c>
      <c r="D106" t="s">
        <v>5</v>
      </c>
      <c r="E106" s="2">
        <v>15000</v>
      </c>
      <c r="F106" s="3">
        <v>44004</v>
      </c>
    </row>
    <row r="107" spans="1:6" x14ac:dyDescent="0.35">
      <c r="A107" t="s">
        <v>490</v>
      </c>
      <c r="B107" t="s">
        <v>491</v>
      </c>
      <c r="C107" t="s">
        <v>190</v>
      </c>
      <c r="D107" t="s">
        <v>5</v>
      </c>
      <c r="E107" s="2">
        <v>8000</v>
      </c>
      <c r="F107" s="3">
        <v>44004</v>
      </c>
    </row>
    <row r="108" spans="1:6" x14ac:dyDescent="0.35">
      <c r="A108" t="s">
        <v>492</v>
      </c>
      <c r="B108" t="s">
        <v>493</v>
      </c>
      <c r="C108" t="s">
        <v>191</v>
      </c>
      <c r="D108" t="s">
        <v>5</v>
      </c>
      <c r="E108" s="2">
        <v>4000</v>
      </c>
      <c r="F108" s="3">
        <v>44004</v>
      </c>
    </row>
    <row r="109" spans="1:6" x14ac:dyDescent="0.35">
      <c r="A109" t="s">
        <v>494</v>
      </c>
      <c r="B109" t="s">
        <v>43</v>
      </c>
      <c r="C109" t="s">
        <v>44</v>
      </c>
      <c r="D109" t="s">
        <v>5</v>
      </c>
      <c r="E109" s="2">
        <v>18636.62</v>
      </c>
      <c r="F109" s="3">
        <v>44015</v>
      </c>
    </row>
    <row r="110" spans="1:6" x14ac:dyDescent="0.35">
      <c r="A110" t="s">
        <v>474</v>
      </c>
      <c r="B110" t="s">
        <v>475</v>
      </c>
      <c r="C110" t="s">
        <v>476</v>
      </c>
      <c r="D110" t="s">
        <v>5</v>
      </c>
      <c r="E110" s="2">
        <v>9660</v>
      </c>
      <c r="F110" s="3">
        <v>44039</v>
      </c>
    </row>
    <row r="111" spans="1:6" x14ac:dyDescent="0.35">
      <c r="A111" t="s">
        <v>549</v>
      </c>
      <c r="B111" t="s">
        <v>550</v>
      </c>
      <c r="C111" t="s">
        <v>551</v>
      </c>
      <c r="D111" t="s">
        <v>5</v>
      </c>
      <c r="E111" s="2">
        <v>3000</v>
      </c>
      <c r="F111" s="3">
        <v>44067</v>
      </c>
    </row>
    <row r="112" spans="1:6" s="5" customFormat="1" ht="26.5" customHeight="1" x14ac:dyDescent="0.35">
      <c r="A112" t="s">
        <v>522</v>
      </c>
      <c r="B112" t="s">
        <v>523</v>
      </c>
      <c r="C112" t="s">
        <v>524</v>
      </c>
      <c r="D112" t="s">
        <v>5</v>
      </c>
      <c r="E112" s="2">
        <v>1260</v>
      </c>
      <c r="F112" s="3">
        <v>44225</v>
      </c>
    </row>
    <row r="113" spans="1:6" ht="31" x14ac:dyDescent="0.35">
      <c r="A113" s="5" t="s">
        <v>660</v>
      </c>
      <c r="B113" s="5" t="s">
        <v>661</v>
      </c>
      <c r="C113" s="5" t="s">
        <v>662</v>
      </c>
      <c r="D113" s="5" t="s">
        <v>5</v>
      </c>
      <c r="E113" s="14">
        <v>20000</v>
      </c>
      <c r="F113" s="15">
        <v>44379</v>
      </c>
    </row>
    <row r="114" spans="1:6" s="23" customFormat="1" x14ac:dyDescent="0.35">
      <c r="A114" t="s">
        <v>676</v>
      </c>
      <c r="B114" s="18" t="s">
        <v>677</v>
      </c>
      <c r="C114"/>
      <c r="D114" t="s">
        <v>5</v>
      </c>
      <c r="E114" s="2">
        <v>54010</v>
      </c>
      <c r="F114"/>
    </row>
    <row r="115" spans="1:6" s="5" customFormat="1" ht="31" x14ac:dyDescent="0.35">
      <c r="A115" s="5" t="s">
        <v>718</v>
      </c>
      <c r="B115" s="5" t="s">
        <v>717</v>
      </c>
      <c r="C115" s="5" t="s">
        <v>176</v>
      </c>
      <c r="D115" s="5" t="s">
        <v>5</v>
      </c>
      <c r="E115" s="14">
        <v>2480.4</v>
      </c>
      <c r="F115" s="15">
        <v>44511</v>
      </c>
    </row>
    <row r="116" spans="1:6" s="5" customFormat="1" ht="31" x14ac:dyDescent="0.35">
      <c r="A116" s="5" t="s">
        <v>757</v>
      </c>
      <c r="B116" s="5" t="s">
        <v>756</v>
      </c>
      <c r="C116" s="5" t="s">
        <v>755</v>
      </c>
      <c r="D116" s="5" t="s">
        <v>5</v>
      </c>
      <c r="E116" s="14">
        <v>99000</v>
      </c>
      <c r="F116" s="15">
        <v>44547</v>
      </c>
    </row>
    <row r="117" spans="1:6" x14ac:dyDescent="0.35">
      <c r="A117" s="21" t="s">
        <v>603</v>
      </c>
      <c r="B117" s="21" t="s">
        <v>680</v>
      </c>
      <c r="C117" s="21"/>
      <c r="D117" s="11" t="s">
        <v>5</v>
      </c>
      <c r="E117" s="22">
        <f>SUM(E84:E116)</f>
        <v>854028.94600000011</v>
      </c>
      <c r="F117" s="25"/>
    </row>
    <row r="118" spans="1:6" s="23" customFormat="1" x14ac:dyDescent="0.35">
      <c r="A118" t="s">
        <v>552</v>
      </c>
      <c r="B118" t="s">
        <v>192</v>
      </c>
      <c r="C118" t="s">
        <v>193</v>
      </c>
      <c r="D118" t="s">
        <v>6</v>
      </c>
      <c r="E118" s="2">
        <v>5000</v>
      </c>
      <c r="F118" s="3">
        <v>43915</v>
      </c>
    </row>
    <row r="119" spans="1:6" x14ac:dyDescent="0.35">
      <c r="A119" s="21" t="s">
        <v>603</v>
      </c>
      <c r="B119" s="21" t="s">
        <v>680</v>
      </c>
      <c r="C119" s="21"/>
      <c r="D119" s="11" t="s">
        <v>6</v>
      </c>
      <c r="E119" s="26">
        <f>SUM(E118)</f>
        <v>5000</v>
      </c>
      <c r="F119" s="25"/>
    </row>
    <row r="120" spans="1:6" x14ac:dyDescent="0.35">
      <c r="A120" t="s">
        <v>194</v>
      </c>
      <c r="B120" t="s">
        <v>195</v>
      </c>
      <c r="C120" t="s">
        <v>196</v>
      </c>
      <c r="D120" t="s">
        <v>7</v>
      </c>
      <c r="E120" s="2">
        <v>12850</v>
      </c>
      <c r="F120" s="3">
        <v>42654</v>
      </c>
    </row>
    <row r="121" spans="1:6" x14ac:dyDescent="0.35">
      <c r="A121" t="s">
        <v>553</v>
      </c>
      <c r="B121" t="s">
        <v>554</v>
      </c>
      <c r="C121" t="s">
        <v>555</v>
      </c>
      <c r="D121" t="s">
        <v>7</v>
      </c>
      <c r="E121" s="2">
        <v>50000</v>
      </c>
      <c r="F121" s="3">
        <v>43019</v>
      </c>
    </row>
    <row r="122" spans="1:6" x14ac:dyDescent="0.35">
      <c r="A122" t="s">
        <v>197</v>
      </c>
      <c r="B122" t="s">
        <v>198</v>
      </c>
      <c r="C122" t="s">
        <v>199</v>
      </c>
      <c r="D122" t="s">
        <v>7</v>
      </c>
      <c r="E122" s="2">
        <v>6912</v>
      </c>
      <c r="F122" s="3">
        <v>43889</v>
      </c>
    </row>
    <row r="123" spans="1:6" x14ac:dyDescent="0.35">
      <c r="A123" t="s">
        <v>200</v>
      </c>
      <c r="B123" t="s">
        <v>201</v>
      </c>
      <c r="C123" t="s">
        <v>202</v>
      </c>
      <c r="D123" t="s">
        <v>7</v>
      </c>
      <c r="E123" s="2">
        <v>50000</v>
      </c>
      <c r="F123" s="3">
        <v>42954</v>
      </c>
    </row>
    <row r="124" spans="1:6" x14ac:dyDescent="0.35">
      <c r="A124" t="s">
        <v>203</v>
      </c>
      <c r="B124" t="s">
        <v>204</v>
      </c>
      <c r="C124" t="s">
        <v>205</v>
      </c>
      <c r="D124" t="s">
        <v>7</v>
      </c>
      <c r="E124" s="2">
        <v>80253.62</v>
      </c>
      <c r="F124" s="3">
        <v>43663</v>
      </c>
    </row>
    <row r="125" spans="1:6" x14ac:dyDescent="0.35">
      <c r="A125" t="s">
        <v>206</v>
      </c>
      <c r="B125" t="s">
        <v>207</v>
      </c>
      <c r="C125" t="s">
        <v>208</v>
      </c>
      <c r="D125" t="s">
        <v>7</v>
      </c>
      <c r="E125" s="2">
        <v>70000</v>
      </c>
      <c r="F125" s="3">
        <v>43901</v>
      </c>
    </row>
    <row r="126" spans="1:6" x14ac:dyDescent="0.35">
      <c r="A126" t="s">
        <v>209</v>
      </c>
      <c r="B126" t="s">
        <v>210</v>
      </c>
      <c r="C126" t="s">
        <v>211</v>
      </c>
      <c r="D126" t="s">
        <v>7</v>
      </c>
      <c r="E126" s="2">
        <v>13830</v>
      </c>
      <c r="F126" s="3">
        <v>42982</v>
      </c>
    </row>
    <row r="127" spans="1:6" x14ac:dyDescent="0.35">
      <c r="A127" t="s">
        <v>212</v>
      </c>
      <c r="B127" t="s">
        <v>213</v>
      </c>
      <c r="C127" t="s">
        <v>214</v>
      </c>
      <c r="D127" t="s">
        <v>7</v>
      </c>
      <c r="E127" s="2">
        <v>65973.600000000006</v>
      </c>
      <c r="F127" s="3">
        <v>42880</v>
      </c>
    </row>
    <row r="128" spans="1:6" x14ac:dyDescent="0.35">
      <c r="A128" t="s">
        <v>556</v>
      </c>
      <c r="B128" t="s">
        <v>557</v>
      </c>
      <c r="C128" t="s">
        <v>558</v>
      </c>
      <c r="D128" t="s">
        <v>7</v>
      </c>
      <c r="E128" s="2">
        <v>500</v>
      </c>
      <c r="F128" s="3">
        <v>43067</v>
      </c>
    </row>
    <row r="129" spans="1:6" x14ac:dyDescent="0.35">
      <c r="A129" t="s">
        <v>215</v>
      </c>
      <c r="B129" t="s">
        <v>216</v>
      </c>
      <c r="C129" t="s">
        <v>217</v>
      </c>
      <c r="D129" t="s">
        <v>7</v>
      </c>
      <c r="E129" s="2">
        <v>10000</v>
      </c>
      <c r="F129" s="3">
        <v>43579</v>
      </c>
    </row>
    <row r="130" spans="1:6" x14ac:dyDescent="0.35">
      <c r="A130" t="s">
        <v>218</v>
      </c>
      <c r="B130" t="s">
        <v>219</v>
      </c>
      <c r="C130" t="s">
        <v>220</v>
      </c>
      <c r="D130" t="s">
        <v>7</v>
      </c>
      <c r="E130" s="2">
        <v>52280</v>
      </c>
      <c r="F130" s="3">
        <v>43605</v>
      </c>
    </row>
    <row r="131" spans="1:6" x14ac:dyDescent="0.35">
      <c r="A131" t="s">
        <v>559</v>
      </c>
      <c r="B131" t="s">
        <v>221</v>
      </c>
      <c r="C131" t="s">
        <v>560</v>
      </c>
      <c r="D131" t="s">
        <v>7</v>
      </c>
      <c r="E131" s="2">
        <v>10000</v>
      </c>
      <c r="F131" s="3">
        <v>43761</v>
      </c>
    </row>
    <row r="132" spans="1:6" x14ac:dyDescent="0.35">
      <c r="A132" s="20" t="s">
        <v>41</v>
      </c>
      <c r="B132" s="20" t="s">
        <v>679</v>
      </c>
      <c r="D132" t="s">
        <v>7</v>
      </c>
      <c r="E132" s="2">
        <v>35655.918000000005</v>
      </c>
      <c r="F132" s="3">
        <v>43613</v>
      </c>
    </row>
    <row r="133" spans="1:6" x14ac:dyDescent="0.35">
      <c r="A133" t="s">
        <v>222</v>
      </c>
      <c r="B133" t="s">
        <v>185</v>
      </c>
      <c r="C133" t="s">
        <v>186</v>
      </c>
      <c r="D133" t="s">
        <v>7</v>
      </c>
      <c r="E133" s="2">
        <v>5000</v>
      </c>
      <c r="F133" s="3">
        <v>43997</v>
      </c>
    </row>
    <row r="134" spans="1:6" x14ac:dyDescent="0.35">
      <c r="A134" t="s">
        <v>223</v>
      </c>
      <c r="B134" t="s">
        <v>188</v>
      </c>
      <c r="C134" t="s">
        <v>189</v>
      </c>
      <c r="D134" t="s">
        <v>7</v>
      </c>
      <c r="E134" s="2">
        <v>5000</v>
      </c>
      <c r="F134" s="3">
        <v>43997</v>
      </c>
    </row>
    <row r="135" spans="1:6" ht="19" customHeight="1" x14ac:dyDescent="0.35">
      <c r="A135" t="s">
        <v>224</v>
      </c>
      <c r="B135" t="s">
        <v>43</v>
      </c>
      <c r="D135" t="s">
        <v>7</v>
      </c>
      <c r="E135" s="2">
        <v>18636.62</v>
      </c>
      <c r="F135" s="3">
        <v>44015</v>
      </c>
    </row>
    <row r="136" spans="1:6" ht="22" customHeight="1" x14ac:dyDescent="0.35">
      <c r="A136" s="6" t="s">
        <v>561</v>
      </c>
      <c r="B136" s="6" t="s">
        <v>562</v>
      </c>
      <c r="D136" t="s">
        <v>7</v>
      </c>
      <c r="E136" s="7">
        <v>17400</v>
      </c>
      <c r="F136" s="3">
        <v>44104</v>
      </c>
    </row>
    <row r="137" spans="1:6" s="23" customFormat="1" x14ac:dyDescent="0.35">
      <c r="A137" t="s">
        <v>676</v>
      </c>
      <c r="B137" s="18" t="s">
        <v>677</v>
      </c>
      <c r="C137"/>
      <c r="D137" t="s">
        <v>7</v>
      </c>
      <c r="E137" s="2">
        <v>10433.549999999999</v>
      </c>
      <c r="F137"/>
    </row>
    <row r="138" spans="1:6" x14ac:dyDescent="0.35">
      <c r="A138" s="21" t="s">
        <v>603</v>
      </c>
      <c r="B138" s="21" t="s">
        <v>680</v>
      </c>
      <c r="C138" s="21"/>
      <c r="D138" s="11" t="s">
        <v>7</v>
      </c>
      <c r="E138" s="22">
        <f>SUM(E120:E137)</f>
        <v>514725.30799999996</v>
      </c>
      <c r="F138" s="21"/>
    </row>
    <row r="139" spans="1:6" x14ac:dyDescent="0.35">
      <c r="A139" t="s">
        <v>225</v>
      </c>
      <c r="B139" t="s">
        <v>226</v>
      </c>
      <c r="C139" t="s">
        <v>227</v>
      </c>
      <c r="D139" t="s">
        <v>8</v>
      </c>
      <c r="E139" s="2">
        <v>8000</v>
      </c>
      <c r="F139" s="3">
        <v>42997</v>
      </c>
    </row>
    <row r="140" spans="1:6" x14ac:dyDescent="0.35">
      <c r="A140" t="s">
        <v>563</v>
      </c>
      <c r="B140" t="s">
        <v>564</v>
      </c>
      <c r="C140" t="s">
        <v>565</v>
      </c>
      <c r="D140" t="s">
        <v>8</v>
      </c>
      <c r="E140" s="2">
        <v>4000</v>
      </c>
      <c r="F140" s="3">
        <v>43131</v>
      </c>
    </row>
    <row r="141" spans="1:6" x14ac:dyDescent="0.35">
      <c r="A141" s="20" t="s">
        <v>41</v>
      </c>
      <c r="B141" s="20" t="s">
        <v>679</v>
      </c>
      <c r="D141" t="s">
        <v>8</v>
      </c>
      <c r="E141" s="2">
        <v>20905.012000000002</v>
      </c>
      <c r="F141" s="3">
        <v>43613</v>
      </c>
    </row>
    <row r="142" spans="1:6" x14ac:dyDescent="0.35">
      <c r="A142" t="s">
        <v>237</v>
      </c>
      <c r="B142" t="s">
        <v>192</v>
      </c>
      <c r="C142" t="s">
        <v>193</v>
      </c>
      <c r="D142" t="s">
        <v>6</v>
      </c>
      <c r="E142" s="2">
        <v>15000</v>
      </c>
      <c r="F142" s="3">
        <v>43915</v>
      </c>
    </row>
    <row r="143" spans="1:6" x14ac:dyDescent="0.35">
      <c r="A143" t="s">
        <v>228</v>
      </c>
      <c r="B143" t="s">
        <v>229</v>
      </c>
      <c r="C143" t="s">
        <v>230</v>
      </c>
      <c r="D143" t="s">
        <v>8</v>
      </c>
      <c r="E143" s="2">
        <v>5000</v>
      </c>
      <c r="F143" s="3">
        <v>43922</v>
      </c>
    </row>
    <row r="144" spans="1:6" x14ac:dyDescent="0.35">
      <c r="A144" t="s">
        <v>231</v>
      </c>
      <c r="B144" t="s">
        <v>232</v>
      </c>
      <c r="C144" t="s">
        <v>233</v>
      </c>
      <c r="D144" t="s">
        <v>8</v>
      </c>
      <c r="E144" s="2">
        <v>10000</v>
      </c>
      <c r="F144" s="3">
        <v>43923</v>
      </c>
    </row>
    <row r="145" spans="1:10" x14ac:dyDescent="0.35">
      <c r="A145" t="s">
        <v>234</v>
      </c>
      <c r="B145" t="s">
        <v>235</v>
      </c>
      <c r="C145" t="s">
        <v>236</v>
      </c>
      <c r="D145" t="s">
        <v>8</v>
      </c>
      <c r="E145" s="2">
        <v>15000.73</v>
      </c>
      <c r="F145" s="3">
        <v>43923</v>
      </c>
    </row>
    <row r="146" spans="1:10" x14ac:dyDescent="0.35">
      <c r="A146" t="s">
        <v>238</v>
      </c>
      <c r="B146" t="s">
        <v>239</v>
      </c>
      <c r="C146" t="s">
        <v>240</v>
      </c>
      <c r="D146" t="s">
        <v>8</v>
      </c>
      <c r="E146" s="2">
        <v>5000</v>
      </c>
      <c r="F146" s="3">
        <v>43937</v>
      </c>
    </row>
    <row r="147" spans="1:10" x14ac:dyDescent="0.35">
      <c r="A147" t="s">
        <v>241</v>
      </c>
      <c r="B147" t="s">
        <v>242</v>
      </c>
      <c r="C147" t="s">
        <v>243</v>
      </c>
      <c r="D147" t="s">
        <v>8</v>
      </c>
      <c r="E147" s="2">
        <v>5000</v>
      </c>
      <c r="F147" s="3">
        <v>43941</v>
      </c>
    </row>
    <row r="148" spans="1:10" x14ac:dyDescent="0.35">
      <c r="A148" t="s">
        <v>244</v>
      </c>
      <c r="B148" t="s">
        <v>245</v>
      </c>
      <c r="C148" t="s">
        <v>246</v>
      </c>
      <c r="D148" t="s">
        <v>8</v>
      </c>
      <c r="E148" s="2">
        <v>5000</v>
      </c>
      <c r="F148" s="3">
        <v>43942</v>
      </c>
    </row>
    <row r="149" spans="1:10" x14ac:dyDescent="0.35">
      <c r="A149" t="s">
        <v>250</v>
      </c>
      <c r="B149" t="s">
        <v>251</v>
      </c>
      <c r="C149" t="s">
        <v>252</v>
      </c>
      <c r="D149" t="s">
        <v>8</v>
      </c>
      <c r="E149" s="2">
        <v>5000</v>
      </c>
      <c r="F149" s="3">
        <v>43964</v>
      </c>
    </row>
    <row r="150" spans="1:10" x14ac:dyDescent="0.35">
      <c r="A150" t="s">
        <v>477</v>
      </c>
      <c r="B150" t="s">
        <v>478</v>
      </c>
      <c r="C150" t="s">
        <v>479</v>
      </c>
      <c r="D150" t="s">
        <v>8</v>
      </c>
      <c r="E150" s="2">
        <v>25686</v>
      </c>
      <c r="F150" s="3">
        <v>44064</v>
      </c>
    </row>
    <row r="151" spans="1:10" x14ac:dyDescent="0.35">
      <c r="A151" t="s">
        <v>483</v>
      </c>
      <c r="B151" t="s">
        <v>484</v>
      </c>
      <c r="C151" t="s">
        <v>233</v>
      </c>
      <c r="D151" t="s">
        <v>8</v>
      </c>
      <c r="E151" s="2">
        <v>10000</v>
      </c>
      <c r="F151" s="3">
        <v>44092</v>
      </c>
    </row>
    <row r="152" spans="1:10" x14ac:dyDescent="0.35">
      <c r="A152" t="s">
        <v>485</v>
      </c>
      <c r="B152" t="s">
        <v>486</v>
      </c>
      <c r="C152" t="s">
        <v>487</v>
      </c>
      <c r="D152" t="s">
        <v>8</v>
      </c>
      <c r="E152" s="2">
        <v>5000</v>
      </c>
      <c r="F152" s="3">
        <v>44099</v>
      </c>
    </row>
    <row r="153" spans="1:10" x14ac:dyDescent="0.35">
      <c r="A153" t="s">
        <v>488</v>
      </c>
      <c r="B153" t="s">
        <v>489</v>
      </c>
      <c r="C153" t="s">
        <v>487</v>
      </c>
      <c r="D153" t="s">
        <v>8</v>
      </c>
      <c r="E153" s="2">
        <v>26850</v>
      </c>
      <c r="F153" s="3">
        <v>44099</v>
      </c>
    </row>
    <row r="154" spans="1:10" x14ac:dyDescent="0.35">
      <c r="A154" t="s">
        <v>566</v>
      </c>
      <c r="B154" t="s">
        <v>567</v>
      </c>
      <c r="C154" t="s">
        <v>568</v>
      </c>
      <c r="D154" t="s">
        <v>8</v>
      </c>
      <c r="E154" s="2">
        <v>5000</v>
      </c>
      <c r="F154" s="3">
        <v>44134</v>
      </c>
    </row>
    <row r="155" spans="1:10" x14ac:dyDescent="0.35">
      <c r="A155" t="s">
        <v>510</v>
      </c>
      <c r="B155" t="s">
        <v>511</v>
      </c>
      <c r="C155" t="s">
        <v>512</v>
      </c>
      <c r="D155" t="s">
        <v>8</v>
      </c>
      <c r="E155" s="2">
        <v>30000</v>
      </c>
      <c r="F155" s="3">
        <v>44174</v>
      </c>
    </row>
    <row r="156" spans="1:10" x14ac:dyDescent="0.35">
      <c r="A156" t="s">
        <v>607</v>
      </c>
      <c r="B156" t="s">
        <v>608</v>
      </c>
      <c r="C156" t="s">
        <v>609</v>
      </c>
      <c r="D156" t="s">
        <v>8</v>
      </c>
      <c r="E156" s="2">
        <v>60000</v>
      </c>
      <c r="F156" s="3">
        <v>44241</v>
      </c>
    </row>
    <row r="157" spans="1:10" x14ac:dyDescent="0.35">
      <c r="A157" t="s">
        <v>674</v>
      </c>
      <c r="B157" t="s">
        <v>629</v>
      </c>
      <c r="C157" t="s">
        <v>630</v>
      </c>
      <c r="E157" s="2">
        <v>2617.9</v>
      </c>
      <c r="F157" s="3">
        <v>44314</v>
      </c>
    </row>
    <row r="158" spans="1:10" x14ac:dyDescent="0.35">
      <c r="A158" t="s">
        <v>676</v>
      </c>
      <c r="B158" s="18" t="s">
        <v>677</v>
      </c>
      <c r="D158" t="s">
        <v>8</v>
      </c>
      <c r="E158" s="2">
        <v>536</v>
      </c>
      <c r="F158" s="3">
        <v>44346</v>
      </c>
    </row>
    <row r="159" spans="1:10" x14ac:dyDescent="0.35">
      <c r="A159" t="s">
        <v>649</v>
      </c>
      <c r="B159" t="s">
        <v>643</v>
      </c>
      <c r="C159" t="s">
        <v>650</v>
      </c>
      <c r="D159" t="s">
        <v>6</v>
      </c>
      <c r="E159" s="2">
        <v>4750</v>
      </c>
      <c r="F159" s="3">
        <v>44355</v>
      </c>
      <c r="G159" s="4"/>
    </row>
    <row r="160" spans="1:10" s="5" customFormat="1" ht="17" customHeight="1" x14ac:dyDescent="0.35">
      <c r="A160" t="s">
        <v>728</v>
      </c>
      <c r="B160" t="s">
        <v>729</v>
      </c>
      <c r="C160" t="s">
        <v>730</v>
      </c>
      <c r="D160" s="5" t="s">
        <v>8</v>
      </c>
      <c r="E160" s="2">
        <v>29000</v>
      </c>
      <c r="F160" s="3">
        <v>44415</v>
      </c>
      <c r="H160" s="17"/>
      <c r="J160" s="17"/>
    </row>
    <row r="161" spans="1:7" s="23" customFormat="1" x14ac:dyDescent="0.35">
      <c r="A161" t="s">
        <v>688</v>
      </c>
      <c r="B161" t="s">
        <v>689</v>
      </c>
      <c r="C161" t="s">
        <v>690</v>
      </c>
      <c r="D161" t="s">
        <v>8</v>
      </c>
      <c r="E161" s="2">
        <v>2788</v>
      </c>
      <c r="F161" s="3">
        <v>44446</v>
      </c>
    </row>
    <row r="162" spans="1:7" ht="62" x14ac:dyDescent="0.35">
      <c r="A162" s="5" t="s">
        <v>703</v>
      </c>
      <c r="B162" s="5" t="s">
        <v>704</v>
      </c>
      <c r="C162" s="5" t="s">
        <v>193</v>
      </c>
      <c r="D162" s="5" t="s">
        <v>8</v>
      </c>
      <c r="E162" s="30">
        <v>30000</v>
      </c>
      <c r="F162" s="15">
        <v>44468</v>
      </c>
    </row>
    <row r="163" spans="1:7" x14ac:dyDescent="0.35">
      <c r="A163" t="s">
        <v>731</v>
      </c>
      <c r="B163" t="s">
        <v>732</v>
      </c>
      <c r="C163" t="s">
        <v>733</v>
      </c>
      <c r="D163" s="5" t="s">
        <v>8</v>
      </c>
      <c r="E163" s="30">
        <v>5000</v>
      </c>
      <c r="F163" s="31">
        <v>44483</v>
      </c>
    </row>
    <row r="164" spans="1:7" s="5" customFormat="1" ht="62" x14ac:dyDescent="0.35">
      <c r="A164" s="5" t="s">
        <v>760</v>
      </c>
      <c r="B164" s="5" t="s">
        <v>759</v>
      </c>
      <c r="C164" s="5" t="s">
        <v>758</v>
      </c>
      <c r="D164" s="5" t="s">
        <v>8</v>
      </c>
      <c r="E164" s="14">
        <v>30000</v>
      </c>
      <c r="F164" s="15">
        <v>44526</v>
      </c>
    </row>
    <row r="165" spans="1:7" x14ac:dyDescent="0.35">
      <c r="A165" s="21" t="s">
        <v>603</v>
      </c>
      <c r="B165" s="21" t="s">
        <v>680</v>
      </c>
      <c r="C165" s="21"/>
      <c r="D165" s="11" t="s">
        <v>8</v>
      </c>
      <c r="E165" s="22">
        <f>SUM(E139:E164)</f>
        <v>365133.64199999999</v>
      </c>
      <c r="F165" s="25"/>
    </row>
    <row r="166" spans="1:7" x14ac:dyDescent="0.35">
      <c r="A166" t="s">
        <v>253</v>
      </c>
      <c r="B166" t="s">
        <v>254</v>
      </c>
      <c r="C166" t="s">
        <v>255</v>
      </c>
      <c r="D166" t="s">
        <v>9</v>
      </c>
      <c r="E166" s="2">
        <v>6850</v>
      </c>
      <c r="F166" s="3">
        <v>43420</v>
      </c>
      <c r="G166" s="15"/>
    </row>
    <row r="167" spans="1:7" x14ac:dyDescent="0.35">
      <c r="A167" t="s">
        <v>256</v>
      </c>
      <c r="B167" t="s">
        <v>254</v>
      </c>
      <c r="C167" t="s">
        <v>255</v>
      </c>
      <c r="D167" t="s">
        <v>9</v>
      </c>
      <c r="E167" s="2">
        <v>1940</v>
      </c>
      <c r="F167" s="3">
        <v>43691</v>
      </c>
    </row>
    <row r="168" spans="1:7" x14ac:dyDescent="0.35">
      <c r="A168" t="s">
        <v>257</v>
      </c>
      <c r="B168" t="s">
        <v>258</v>
      </c>
      <c r="C168" t="s">
        <v>259</v>
      </c>
      <c r="D168" t="s">
        <v>9</v>
      </c>
      <c r="E168" s="2">
        <v>49632.92</v>
      </c>
      <c r="F168" s="3">
        <v>43595</v>
      </c>
    </row>
    <row r="169" spans="1:7" x14ac:dyDescent="0.35">
      <c r="A169" t="s">
        <v>260</v>
      </c>
      <c r="B169" t="s">
        <v>258</v>
      </c>
      <c r="C169" t="s">
        <v>259</v>
      </c>
      <c r="D169" t="s">
        <v>9</v>
      </c>
      <c r="E169" s="2">
        <v>25000</v>
      </c>
      <c r="F169" s="3">
        <v>43682</v>
      </c>
    </row>
    <row r="170" spans="1:7" x14ac:dyDescent="0.35">
      <c r="A170" t="s">
        <v>261</v>
      </c>
      <c r="B170" t="s">
        <v>262</v>
      </c>
      <c r="C170" t="s">
        <v>263</v>
      </c>
      <c r="D170" t="s">
        <v>9</v>
      </c>
      <c r="E170" s="2">
        <v>13550</v>
      </c>
      <c r="F170" s="3">
        <v>43780</v>
      </c>
    </row>
    <row r="171" spans="1:7" x14ac:dyDescent="0.35">
      <c r="A171" t="s">
        <v>569</v>
      </c>
      <c r="B171" t="s">
        <v>570</v>
      </c>
      <c r="C171" t="s">
        <v>263</v>
      </c>
      <c r="D171" t="s">
        <v>9</v>
      </c>
      <c r="E171" s="2">
        <v>16280</v>
      </c>
      <c r="F171" s="3">
        <v>43780</v>
      </c>
    </row>
    <row r="172" spans="1:7" x14ac:dyDescent="0.35">
      <c r="A172" t="s">
        <v>264</v>
      </c>
      <c r="B172" t="s">
        <v>265</v>
      </c>
      <c r="C172" t="s">
        <v>266</v>
      </c>
      <c r="D172" t="s">
        <v>9</v>
      </c>
      <c r="E172" s="2">
        <v>40000</v>
      </c>
      <c r="F172" s="3">
        <v>43802</v>
      </c>
    </row>
    <row r="173" spans="1:7" x14ac:dyDescent="0.35">
      <c r="A173" t="s">
        <v>267</v>
      </c>
      <c r="B173" t="s">
        <v>268</v>
      </c>
      <c r="C173" t="s">
        <v>269</v>
      </c>
      <c r="D173" t="s">
        <v>9</v>
      </c>
      <c r="E173" s="2">
        <v>23157</v>
      </c>
      <c r="F173" s="3">
        <v>43760</v>
      </c>
    </row>
    <row r="174" spans="1:7" x14ac:dyDescent="0.35">
      <c r="A174" t="s">
        <v>270</v>
      </c>
      <c r="B174" t="s">
        <v>271</v>
      </c>
      <c r="C174" t="s">
        <v>272</v>
      </c>
      <c r="D174" t="s">
        <v>9</v>
      </c>
      <c r="E174" s="2">
        <v>22430</v>
      </c>
      <c r="F174" s="3">
        <v>43815</v>
      </c>
    </row>
    <row r="175" spans="1:7" x14ac:dyDescent="0.35">
      <c r="A175" t="s">
        <v>273</v>
      </c>
      <c r="B175" t="s">
        <v>274</v>
      </c>
      <c r="C175" t="s">
        <v>275</v>
      </c>
      <c r="D175" t="s">
        <v>9</v>
      </c>
      <c r="E175" s="2">
        <v>2500</v>
      </c>
      <c r="F175" s="3">
        <v>43809</v>
      </c>
    </row>
    <row r="176" spans="1:7" x14ac:dyDescent="0.35">
      <c r="A176" t="s">
        <v>571</v>
      </c>
      <c r="B176" t="s">
        <v>572</v>
      </c>
      <c r="C176" t="s">
        <v>276</v>
      </c>
      <c r="D176" t="s">
        <v>9</v>
      </c>
      <c r="E176" s="2">
        <v>27590</v>
      </c>
      <c r="F176" s="3">
        <v>43909</v>
      </c>
    </row>
    <row r="177" spans="1:6" x14ac:dyDescent="0.35">
      <c r="A177" t="s">
        <v>280</v>
      </c>
      <c r="B177" t="s">
        <v>281</v>
      </c>
      <c r="C177" t="s">
        <v>282</v>
      </c>
      <c r="D177" t="s">
        <v>9</v>
      </c>
      <c r="E177" s="2">
        <v>50000</v>
      </c>
      <c r="F177" s="3">
        <v>43910</v>
      </c>
    </row>
    <row r="178" spans="1:6" x14ac:dyDescent="0.35">
      <c r="A178" t="s">
        <v>573</v>
      </c>
      <c r="B178" t="s">
        <v>83</v>
      </c>
      <c r="C178" t="s">
        <v>84</v>
      </c>
      <c r="D178" t="s">
        <v>11</v>
      </c>
      <c r="E178" s="2">
        <v>4850</v>
      </c>
      <c r="F178" s="3">
        <v>43782</v>
      </c>
    </row>
    <row r="179" spans="1:6" x14ac:dyDescent="0.35">
      <c r="A179" t="s">
        <v>283</v>
      </c>
      <c r="B179" t="s">
        <v>284</v>
      </c>
      <c r="C179" t="s">
        <v>285</v>
      </c>
      <c r="D179" t="s">
        <v>9</v>
      </c>
      <c r="E179" s="2">
        <v>2500</v>
      </c>
      <c r="F179" s="3">
        <v>43936</v>
      </c>
    </row>
    <row r="180" spans="1:6" x14ac:dyDescent="0.35">
      <c r="A180" t="s">
        <v>277</v>
      </c>
      <c r="B180" t="s">
        <v>278</v>
      </c>
      <c r="C180" t="s">
        <v>279</v>
      </c>
      <c r="D180" t="s">
        <v>9</v>
      </c>
      <c r="E180" s="2">
        <v>19520</v>
      </c>
      <c r="F180" s="3">
        <v>43958</v>
      </c>
    </row>
    <row r="181" spans="1:6" x14ac:dyDescent="0.35">
      <c r="A181" s="20" t="s">
        <v>41</v>
      </c>
      <c r="B181" s="20" t="s">
        <v>679</v>
      </c>
      <c r="D181" t="s">
        <v>9</v>
      </c>
      <c r="E181" s="2">
        <v>19880.866000000005</v>
      </c>
      <c r="F181" s="3">
        <v>43979</v>
      </c>
    </row>
    <row r="182" spans="1:6" x14ac:dyDescent="0.35">
      <c r="A182" t="s">
        <v>574</v>
      </c>
      <c r="B182" t="s">
        <v>575</v>
      </c>
      <c r="C182" t="s">
        <v>576</v>
      </c>
      <c r="D182" t="s">
        <v>9</v>
      </c>
      <c r="E182" s="2">
        <v>20000</v>
      </c>
      <c r="F182" s="3">
        <v>44092</v>
      </c>
    </row>
    <row r="183" spans="1:6" x14ac:dyDescent="0.35">
      <c r="A183" t="s">
        <v>507</v>
      </c>
      <c r="B183" t="s">
        <v>274</v>
      </c>
      <c r="C183" t="s">
        <v>508</v>
      </c>
      <c r="D183" t="s">
        <v>9</v>
      </c>
      <c r="E183" s="2">
        <v>2500</v>
      </c>
      <c r="F183" s="3">
        <v>44174</v>
      </c>
    </row>
    <row r="184" spans="1:6" x14ac:dyDescent="0.35">
      <c r="A184" t="s">
        <v>513</v>
      </c>
      <c r="B184" t="s">
        <v>514</v>
      </c>
      <c r="C184" t="s">
        <v>515</v>
      </c>
      <c r="D184" t="s">
        <v>9</v>
      </c>
      <c r="E184" s="2">
        <v>30000</v>
      </c>
      <c r="F184" s="3">
        <v>44172</v>
      </c>
    </row>
    <row r="185" spans="1:6" x14ac:dyDescent="0.35">
      <c r="A185" t="s">
        <v>516</v>
      </c>
      <c r="B185" t="s">
        <v>517</v>
      </c>
      <c r="C185" t="s">
        <v>518</v>
      </c>
      <c r="D185" t="s">
        <v>9</v>
      </c>
      <c r="E185" s="2">
        <v>10000</v>
      </c>
      <c r="F185" s="3">
        <v>44168</v>
      </c>
    </row>
    <row r="186" spans="1:6" x14ac:dyDescent="0.35">
      <c r="A186" t="s">
        <v>604</v>
      </c>
      <c r="B186" t="s">
        <v>605</v>
      </c>
      <c r="C186" t="s">
        <v>606</v>
      </c>
      <c r="D186" t="s">
        <v>9</v>
      </c>
      <c r="E186" s="2">
        <v>14802</v>
      </c>
      <c r="F186" s="3">
        <v>44232</v>
      </c>
    </row>
    <row r="187" spans="1:6" x14ac:dyDescent="0.35">
      <c r="A187" s="32" t="s">
        <v>734</v>
      </c>
      <c r="B187" s="32" t="s">
        <v>735</v>
      </c>
      <c r="C187" s="33" t="s">
        <v>736</v>
      </c>
      <c r="D187" s="32"/>
      <c r="E187" s="34">
        <v>30925.02</v>
      </c>
      <c r="F187" s="15">
        <v>44329</v>
      </c>
    </row>
    <row r="188" spans="1:6" x14ac:dyDescent="0.35">
      <c r="A188" t="s">
        <v>647</v>
      </c>
      <c r="B188" t="s">
        <v>643</v>
      </c>
      <c r="C188" t="s">
        <v>646</v>
      </c>
      <c r="D188" t="s">
        <v>9</v>
      </c>
      <c r="E188" s="2">
        <v>9500</v>
      </c>
      <c r="F188" s="3">
        <v>44341</v>
      </c>
    </row>
    <row r="189" spans="1:6" ht="31" x14ac:dyDescent="0.35">
      <c r="A189" s="5" t="s">
        <v>655</v>
      </c>
      <c r="B189" s="5" t="s">
        <v>656</v>
      </c>
      <c r="C189" s="5" t="s">
        <v>657</v>
      </c>
      <c r="D189" s="5" t="s">
        <v>9</v>
      </c>
      <c r="E189" s="14">
        <v>1285.3</v>
      </c>
      <c r="F189" s="15">
        <v>44364</v>
      </c>
    </row>
    <row r="190" spans="1:6" x14ac:dyDescent="0.35">
      <c r="A190" t="s">
        <v>673</v>
      </c>
      <c r="B190" t="s">
        <v>629</v>
      </c>
      <c r="C190" t="s">
        <v>630</v>
      </c>
      <c r="E190" s="2">
        <v>10471.6</v>
      </c>
      <c r="F190" s="3">
        <v>44313</v>
      </c>
    </row>
    <row r="191" spans="1:6" x14ac:dyDescent="0.35">
      <c r="A191" t="s">
        <v>676</v>
      </c>
      <c r="B191" s="18" t="s">
        <v>677</v>
      </c>
      <c r="D191" t="s">
        <v>9</v>
      </c>
      <c r="E191" s="2">
        <v>13289</v>
      </c>
    </row>
    <row r="192" spans="1:6" x14ac:dyDescent="0.35">
      <c r="A192" t="s">
        <v>694</v>
      </c>
      <c r="B192" t="s">
        <v>692</v>
      </c>
      <c r="C192" t="s">
        <v>693</v>
      </c>
      <c r="D192" t="s">
        <v>10</v>
      </c>
      <c r="E192" s="2">
        <v>10000</v>
      </c>
      <c r="F192" s="3">
        <v>44459</v>
      </c>
    </row>
    <row r="193" spans="1:8" ht="22.5" customHeight="1" x14ac:dyDescent="0.35">
      <c r="A193" s="5" t="s">
        <v>721</v>
      </c>
      <c r="B193" s="5" t="s">
        <v>720</v>
      </c>
      <c r="C193" s="5" t="s">
        <v>719</v>
      </c>
      <c r="D193" s="5" t="s">
        <v>9</v>
      </c>
      <c r="E193" s="14">
        <v>8000</v>
      </c>
      <c r="F193" s="15">
        <v>44510</v>
      </c>
    </row>
    <row r="194" spans="1:8" s="5" customFormat="1" ht="22.5" customHeight="1" x14ac:dyDescent="0.35">
      <c r="A194" s="5" t="s">
        <v>789</v>
      </c>
      <c r="B194" s="5" t="s">
        <v>788</v>
      </c>
      <c r="C194" s="5" t="s">
        <v>787</v>
      </c>
      <c r="D194" s="35" t="s">
        <v>9</v>
      </c>
      <c r="E194" s="14">
        <v>150000</v>
      </c>
      <c r="F194" s="15">
        <v>44533</v>
      </c>
    </row>
    <row r="195" spans="1:8" s="5" customFormat="1" ht="22.5" customHeight="1" x14ac:dyDescent="0.35">
      <c r="A195" s="5" t="s">
        <v>771</v>
      </c>
      <c r="B195" s="5" t="s">
        <v>770</v>
      </c>
      <c r="C195" s="5" t="s">
        <v>769</v>
      </c>
      <c r="D195" t="s">
        <v>9</v>
      </c>
      <c r="E195" s="14">
        <v>6000</v>
      </c>
      <c r="F195" s="15">
        <v>44547</v>
      </c>
    </row>
    <row r="196" spans="1:8" s="5" customFormat="1" ht="22.5" customHeight="1" x14ac:dyDescent="0.35">
      <c r="A196" s="5" t="s">
        <v>768</v>
      </c>
      <c r="B196" s="5" t="s">
        <v>274</v>
      </c>
      <c r="C196" s="5" t="s">
        <v>767</v>
      </c>
      <c r="D196" t="s">
        <v>9</v>
      </c>
      <c r="E196" s="14">
        <v>5500</v>
      </c>
      <c r="F196" s="15">
        <v>44552</v>
      </c>
    </row>
    <row r="197" spans="1:8" s="5" customFormat="1" ht="22.5" customHeight="1" x14ac:dyDescent="0.35">
      <c r="A197" s="5" t="s">
        <v>766</v>
      </c>
      <c r="B197" s="5" t="s">
        <v>765</v>
      </c>
      <c r="C197" s="5" t="s">
        <v>764</v>
      </c>
      <c r="D197" t="s">
        <v>9</v>
      </c>
      <c r="E197" s="14">
        <v>9750</v>
      </c>
      <c r="F197" s="15">
        <v>44552</v>
      </c>
    </row>
    <row r="198" spans="1:8" s="5" customFormat="1" ht="22.5" customHeight="1" x14ac:dyDescent="0.35">
      <c r="A198" s="5" t="s">
        <v>763</v>
      </c>
      <c r="B198" s="5" t="s">
        <v>762</v>
      </c>
      <c r="C198" s="5" t="s">
        <v>761</v>
      </c>
      <c r="D198" t="s">
        <v>9</v>
      </c>
      <c r="E198" s="14">
        <v>1420.91</v>
      </c>
      <c r="F198" s="15">
        <v>44552</v>
      </c>
    </row>
    <row r="199" spans="1:8" s="5" customFormat="1" ht="26.5" customHeight="1" x14ac:dyDescent="0.35">
      <c r="A199" s="21" t="s">
        <v>603</v>
      </c>
      <c r="B199" s="21" t="s">
        <v>680</v>
      </c>
      <c r="C199" s="21"/>
      <c r="D199" s="11" t="s">
        <v>9</v>
      </c>
      <c r="E199" s="22">
        <f>SUM(E166:E198)</f>
        <v>659124.61600000004</v>
      </c>
      <c r="F199" s="21"/>
      <c r="G199"/>
      <c r="H199" s="14">
        <f>SUM(E194:E198)</f>
        <v>172670.91</v>
      </c>
    </row>
    <row r="200" spans="1:8" x14ac:dyDescent="0.35">
      <c r="A200" t="s">
        <v>286</v>
      </c>
      <c r="B200" t="s">
        <v>287</v>
      </c>
      <c r="C200" t="s">
        <v>288</v>
      </c>
      <c r="D200" t="s">
        <v>10</v>
      </c>
      <c r="E200" s="2">
        <v>10000</v>
      </c>
      <c r="F200" s="3">
        <v>42748</v>
      </c>
      <c r="G200" s="5"/>
    </row>
    <row r="201" spans="1:8" x14ac:dyDescent="0.35">
      <c r="A201" t="s">
        <v>289</v>
      </c>
      <c r="B201" t="s">
        <v>287</v>
      </c>
      <c r="C201" t="s">
        <v>290</v>
      </c>
      <c r="D201" t="s">
        <v>10</v>
      </c>
      <c r="E201" s="2">
        <v>15000</v>
      </c>
      <c r="F201" s="3">
        <v>43041</v>
      </c>
    </row>
    <row r="202" spans="1:8" s="23" customFormat="1" x14ac:dyDescent="0.35">
      <c r="A202" t="s">
        <v>291</v>
      </c>
      <c r="B202" t="s">
        <v>287</v>
      </c>
      <c r="C202" t="s">
        <v>290</v>
      </c>
      <c r="D202" t="s">
        <v>10</v>
      </c>
      <c r="E202" s="2">
        <v>14220.8</v>
      </c>
      <c r="F202" s="3">
        <v>43291</v>
      </c>
      <c r="G202" s="4"/>
    </row>
    <row r="203" spans="1:8" x14ac:dyDescent="0.35">
      <c r="A203" t="s">
        <v>292</v>
      </c>
      <c r="B203" t="s">
        <v>293</v>
      </c>
      <c r="C203" t="s">
        <v>288</v>
      </c>
      <c r="D203" t="s">
        <v>10</v>
      </c>
      <c r="E203" s="2">
        <v>13230</v>
      </c>
      <c r="F203" s="3">
        <v>42748</v>
      </c>
      <c r="G203" s="23"/>
    </row>
    <row r="204" spans="1:8" x14ac:dyDescent="0.35">
      <c r="A204" t="s">
        <v>294</v>
      </c>
      <c r="B204" t="s">
        <v>293</v>
      </c>
      <c r="C204" t="s">
        <v>290</v>
      </c>
      <c r="D204" t="s">
        <v>10</v>
      </c>
      <c r="E204" s="2">
        <v>13230</v>
      </c>
      <c r="F204" s="3">
        <v>43291</v>
      </c>
    </row>
    <row r="205" spans="1:8" x14ac:dyDescent="0.35">
      <c r="A205" t="s">
        <v>295</v>
      </c>
      <c r="B205" t="s">
        <v>293</v>
      </c>
      <c r="C205" t="s">
        <v>296</v>
      </c>
      <c r="D205" t="s">
        <v>10</v>
      </c>
      <c r="E205" s="2">
        <v>13230</v>
      </c>
      <c r="F205" s="3">
        <v>43535</v>
      </c>
    </row>
    <row r="206" spans="1:8" x14ac:dyDescent="0.35">
      <c r="A206" t="s">
        <v>297</v>
      </c>
      <c r="B206" t="s">
        <v>298</v>
      </c>
      <c r="C206" t="s">
        <v>290</v>
      </c>
      <c r="D206" t="s">
        <v>10</v>
      </c>
      <c r="E206" s="2">
        <v>16027</v>
      </c>
      <c r="F206" s="3">
        <v>42748</v>
      </c>
    </row>
    <row r="207" spans="1:8" x14ac:dyDescent="0.35">
      <c r="A207" t="s">
        <v>299</v>
      </c>
      <c r="B207" t="s">
        <v>298</v>
      </c>
      <c r="C207" t="s">
        <v>290</v>
      </c>
      <c r="D207" t="s">
        <v>10</v>
      </c>
      <c r="E207" s="2">
        <v>4000</v>
      </c>
      <c r="F207" s="3">
        <v>43125</v>
      </c>
    </row>
    <row r="208" spans="1:8" x14ac:dyDescent="0.35">
      <c r="A208" t="s">
        <v>300</v>
      </c>
      <c r="B208" t="s">
        <v>298</v>
      </c>
      <c r="C208" t="s">
        <v>290</v>
      </c>
      <c r="D208" t="s">
        <v>10</v>
      </c>
      <c r="E208" s="2">
        <v>12020</v>
      </c>
      <c r="F208" s="3">
        <v>43291</v>
      </c>
    </row>
    <row r="209" spans="1:7" x14ac:dyDescent="0.35">
      <c r="A209" t="s">
        <v>301</v>
      </c>
      <c r="B209" t="s">
        <v>298</v>
      </c>
      <c r="C209" t="s">
        <v>296</v>
      </c>
      <c r="D209" t="s">
        <v>10</v>
      </c>
      <c r="E209" s="2">
        <v>16033</v>
      </c>
      <c r="F209" s="3">
        <v>43542</v>
      </c>
    </row>
    <row r="210" spans="1:7" x14ac:dyDescent="0.35">
      <c r="A210" t="s">
        <v>302</v>
      </c>
      <c r="B210" t="s">
        <v>298</v>
      </c>
      <c r="C210" t="s">
        <v>303</v>
      </c>
      <c r="D210" t="s">
        <v>10</v>
      </c>
      <c r="E210" s="2">
        <v>81000</v>
      </c>
      <c r="F210" s="3">
        <v>43917</v>
      </c>
    </row>
    <row r="211" spans="1:7" x14ac:dyDescent="0.35">
      <c r="A211" t="s">
        <v>304</v>
      </c>
      <c r="B211" t="s">
        <v>305</v>
      </c>
      <c r="C211" t="s">
        <v>306</v>
      </c>
      <c r="D211" t="s">
        <v>10</v>
      </c>
      <c r="E211" s="2">
        <v>20000</v>
      </c>
      <c r="F211" s="3">
        <v>42748</v>
      </c>
    </row>
    <row r="212" spans="1:7" x14ac:dyDescent="0.35">
      <c r="A212" t="s">
        <v>307</v>
      </c>
      <c r="B212" t="s">
        <v>305</v>
      </c>
      <c r="C212" t="s">
        <v>308</v>
      </c>
      <c r="D212" t="s">
        <v>10</v>
      </c>
      <c r="E212" s="2">
        <v>4000</v>
      </c>
      <c r="F212" s="3">
        <v>43144</v>
      </c>
    </row>
    <row r="213" spans="1:7" x14ac:dyDescent="0.35">
      <c r="A213" t="s">
        <v>309</v>
      </c>
      <c r="B213" t="s">
        <v>310</v>
      </c>
      <c r="C213" t="s">
        <v>308</v>
      </c>
      <c r="D213" t="s">
        <v>10</v>
      </c>
      <c r="E213" s="2">
        <v>16000</v>
      </c>
      <c r="F213" s="3">
        <v>43301</v>
      </c>
    </row>
    <row r="214" spans="1:7" x14ac:dyDescent="0.35">
      <c r="A214" t="s">
        <v>311</v>
      </c>
      <c r="B214" t="s">
        <v>312</v>
      </c>
      <c r="C214" t="s">
        <v>313</v>
      </c>
      <c r="D214" t="s">
        <v>10</v>
      </c>
      <c r="E214" s="2">
        <v>12333</v>
      </c>
      <c r="F214" s="3">
        <v>42748</v>
      </c>
    </row>
    <row r="215" spans="1:7" x14ac:dyDescent="0.35">
      <c r="A215" t="s">
        <v>314</v>
      </c>
      <c r="B215" t="s">
        <v>315</v>
      </c>
      <c r="C215" t="s">
        <v>308</v>
      </c>
      <c r="D215" t="s">
        <v>10</v>
      </c>
      <c r="E215" s="2">
        <v>12333</v>
      </c>
      <c r="F215" s="3">
        <v>43290</v>
      </c>
    </row>
    <row r="216" spans="1:7" x14ac:dyDescent="0.35">
      <c r="A216" t="s">
        <v>316</v>
      </c>
      <c r="B216" t="s">
        <v>315</v>
      </c>
      <c r="C216" t="s">
        <v>308</v>
      </c>
      <c r="D216" t="s">
        <v>10</v>
      </c>
      <c r="E216" s="2">
        <v>12334</v>
      </c>
      <c r="F216" s="3">
        <v>43496</v>
      </c>
    </row>
    <row r="217" spans="1:7" s="23" customFormat="1" x14ac:dyDescent="0.35">
      <c r="A217" t="s">
        <v>317</v>
      </c>
      <c r="B217" t="s">
        <v>318</v>
      </c>
      <c r="C217" t="s">
        <v>319</v>
      </c>
      <c r="D217" t="s">
        <v>10</v>
      </c>
      <c r="E217" s="2">
        <v>6570</v>
      </c>
      <c r="F217" s="3">
        <v>42898</v>
      </c>
      <c r="G217"/>
    </row>
    <row r="218" spans="1:7" x14ac:dyDescent="0.35">
      <c r="A218" t="s">
        <v>320</v>
      </c>
      <c r="B218" t="s">
        <v>321</v>
      </c>
      <c r="C218" t="s">
        <v>322</v>
      </c>
      <c r="D218" t="s">
        <v>10</v>
      </c>
      <c r="E218" s="2">
        <v>4430</v>
      </c>
      <c r="F218" s="3">
        <v>43427</v>
      </c>
      <c r="G218" s="23"/>
    </row>
    <row r="219" spans="1:7" x14ac:dyDescent="0.35">
      <c r="A219" t="s">
        <v>323</v>
      </c>
      <c r="B219" t="s">
        <v>324</v>
      </c>
      <c r="C219" t="s">
        <v>325</v>
      </c>
      <c r="D219" t="s">
        <v>10</v>
      </c>
      <c r="E219" s="2">
        <v>5000</v>
      </c>
      <c r="F219" s="3">
        <v>43028</v>
      </c>
    </row>
    <row r="220" spans="1:7" x14ac:dyDescent="0.35">
      <c r="A220" t="s">
        <v>577</v>
      </c>
      <c r="B220" t="s">
        <v>578</v>
      </c>
      <c r="C220" t="s">
        <v>579</v>
      </c>
      <c r="D220" t="s">
        <v>10</v>
      </c>
      <c r="E220" s="2">
        <v>28820</v>
      </c>
      <c r="F220" s="3">
        <v>43531</v>
      </c>
    </row>
    <row r="221" spans="1:7" x14ac:dyDescent="0.35">
      <c r="A221" t="s">
        <v>326</v>
      </c>
      <c r="B221" t="s">
        <v>327</v>
      </c>
      <c r="C221" t="s">
        <v>328</v>
      </c>
      <c r="D221" t="s">
        <v>10</v>
      </c>
      <c r="E221" s="2">
        <v>39134</v>
      </c>
      <c r="F221" s="3">
        <v>43633</v>
      </c>
    </row>
    <row r="222" spans="1:7" x14ac:dyDescent="0.35">
      <c r="A222" t="s">
        <v>329</v>
      </c>
      <c r="B222" t="s">
        <v>330</v>
      </c>
      <c r="C222" t="s">
        <v>331</v>
      </c>
      <c r="D222" t="s">
        <v>10</v>
      </c>
      <c r="E222" s="2">
        <v>8000</v>
      </c>
      <c r="F222" s="3">
        <v>43698</v>
      </c>
    </row>
    <row r="223" spans="1:7" x14ac:dyDescent="0.35">
      <c r="A223" t="s">
        <v>332</v>
      </c>
      <c r="B223" t="s">
        <v>333</v>
      </c>
      <c r="C223" t="s">
        <v>334</v>
      </c>
      <c r="D223" t="s">
        <v>10</v>
      </c>
      <c r="E223" s="2">
        <v>4000</v>
      </c>
      <c r="F223" s="3">
        <v>43769</v>
      </c>
    </row>
    <row r="224" spans="1:7" x14ac:dyDescent="0.35">
      <c r="A224" s="27" t="s">
        <v>335</v>
      </c>
      <c r="B224" s="27" t="s">
        <v>336</v>
      </c>
      <c r="C224" s="27" t="s">
        <v>337</v>
      </c>
      <c r="D224" s="27" t="s">
        <v>10</v>
      </c>
      <c r="E224" s="28">
        <v>10000</v>
      </c>
      <c r="F224" s="29">
        <v>43935</v>
      </c>
    </row>
    <row r="225" spans="1:12" x14ac:dyDescent="0.35">
      <c r="A225" t="s">
        <v>338</v>
      </c>
      <c r="B225" t="s">
        <v>339</v>
      </c>
      <c r="C225" t="s">
        <v>328</v>
      </c>
      <c r="D225" t="s">
        <v>10</v>
      </c>
      <c r="E225" s="2">
        <v>42800</v>
      </c>
      <c r="F225" s="3">
        <v>43973</v>
      </c>
    </row>
    <row r="226" spans="1:12" x14ac:dyDescent="0.35">
      <c r="A226" t="s">
        <v>340</v>
      </c>
      <c r="B226" t="s">
        <v>341</v>
      </c>
      <c r="C226" t="s">
        <v>337</v>
      </c>
      <c r="D226" t="s">
        <v>10</v>
      </c>
      <c r="E226" s="2">
        <v>5000</v>
      </c>
      <c r="F226" s="3">
        <v>43997</v>
      </c>
    </row>
    <row r="227" spans="1:12" ht="77.5" x14ac:dyDescent="0.35">
      <c r="A227" s="5" t="s">
        <v>628</v>
      </c>
      <c r="B227" s="5" t="s">
        <v>629</v>
      </c>
      <c r="C227" s="5" t="s">
        <v>630</v>
      </c>
      <c r="D227" s="5" t="s">
        <v>641</v>
      </c>
      <c r="E227" s="2">
        <v>26179</v>
      </c>
      <c r="F227" s="15">
        <v>44312</v>
      </c>
    </row>
    <row r="228" spans="1:12" ht="31" x14ac:dyDescent="0.35">
      <c r="A228" s="5" t="s">
        <v>663</v>
      </c>
      <c r="B228" s="5" t="s">
        <v>664</v>
      </c>
      <c r="C228" s="5" t="s">
        <v>665</v>
      </c>
      <c r="D228" s="5" t="s">
        <v>10</v>
      </c>
      <c r="E228" s="2">
        <v>7084</v>
      </c>
      <c r="F228" s="15">
        <v>44382</v>
      </c>
    </row>
    <row r="229" spans="1:12" x14ac:dyDescent="0.35">
      <c r="A229" t="s">
        <v>676</v>
      </c>
      <c r="B229" s="18" t="s">
        <v>677</v>
      </c>
      <c r="D229" t="s">
        <v>10</v>
      </c>
      <c r="E229" s="2">
        <v>6726</v>
      </c>
    </row>
    <row r="230" spans="1:12" s="23" customFormat="1" x14ac:dyDescent="0.35">
      <c r="A230" t="s">
        <v>691</v>
      </c>
      <c r="B230" t="s">
        <v>692</v>
      </c>
      <c r="C230" t="s">
        <v>693</v>
      </c>
      <c r="D230" t="s">
        <v>10</v>
      </c>
      <c r="E230" s="2">
        <v>10000</v>
      </c>
      <c r="F230" s="3">
        <v>44459</v>
      </c>
      <c r="G230"/>
      <c r="H230"/>
      <c r="I230"/>
      <c r="J230"/>
      <c r="K230"/>
      <c r="L230"/>
    </row>
    <row r="231" spans="1:12" x14ac:dyDescent="0.35">
      <c r="A231" s="21" t="s">
        <v>603</v>
      </c>
      <c r="B231" s="21" t="s">
        <v>680</v>
      </c>
      <c r="C231" s="21"/>
      <c r="D231" s="11" t="s">
        <v>10</v>
      </c>
      <c r="E231" s="22">
        <f>SUM(E200:E230)</f>
        <v>488733.8</v>
      </c>
      <c r="F231" s="25"/>
      <c r="G231" s="23"/>
      <c r="H231" s="23"/>
      <c r="I231" s="23"/>
      <c r="J231" s="23"/>
      <c r="K231" s="23"/>
      <c r="L231" s="23"/>
    </row>
    <row r="232" spans="1:12" x14ac:dyDescent="0.35">
      <c r="A232" t="s">
        <v>345</v>
      </c>
      <c r="B232" t="s">
        <v>346</v>
      </c>
      <c r="C232" t="s">
        <v>347</v>
      </c>
      <c r="D232" t="s">
        <v>11</v>
      </c>
      <c r="E232" s="2">
        <v>800</v>
      </c>
      <c r="F232" s="3">
        <v>42871</v>
      </c>
    </row>
    <row r="233" spans="1:12" x14ac:dyDescent="0.35">
      <c r="A233" t="s">
        <v>348</v>
      </c>
      <c r="B233" t="s">
        <v>116</v>
      </c>
      <c r="D233" t="s">
        <v>11</v>
      </c>
      <c r="E233" s="2">
        <v>35475</v>
      </c>
      <c r="F233" s="3">
        <v>43728</v>
      </c>
    </row>
    <row r="234" spans="1:12" s="23" customFormat="1" x14ac:dyDescent="0.35">
      <c r="A234" t="s">
        <v>349</v>
      </c>
      <c r="B234" t="s">
        <v>131</v>
      </c>
      <c r="C234" t="s">
        <v>350</v>
      </c>
      <c r="D234" t="s">
        <v>11</v>
      </c>
      <c r="E234" s="2">
        <v>3246</v>
      </c>
      <c r="F234" s="3">
        <v>43511</v>
      </c>
      <c r="G234"/>
      <c r="H234"/>
      <c r="I234"/>
      <c r="J234"/>
      <c r="K234"/>
      <c r="L234"/>
    </row>
    <row r="235" spans="1:12" x14ac:dyDescent="0.35">
      <c r="A235" t="s">
        <v>351</v>
      </c>
      <c r="B235" t="s">
        <v>352</v>
      </c>
      <c r="C235" t="s">
        <v>353</v>
      </c>
      <c r="D235" t="s">
        <v>11</v>
      </c>
      <c r="E235" s="2">
        <v>12000</v>
      </c>
      <c r="F235" s="3">
        <v>43697</v>
      </c>
      <c r="G235" s="23"/>
      <c r="H235" s="23"/>
      <c r="I235" s="23"/>
      <c r="J235" s="23"/>
      <c r="K235" s="23"/>
      <c r="L235" s="23"/>
    </row>
    <row r="236" spans="1:12" x14ac:dyDescent="0.35">
      <c r="A236" t="s">
        <v>354</v>
      </c>
      <c r="B236" t="s">
        <v>355</v>
      </c>
      <c r="C236" t="s">
        <v>356</v>
      </c>
      <c r="D236" t="s">
        <v>11</v>
      </c>
      <c r="E236" s="2">
        <v>6186</v>
      </c>
      <c r="F236" s="3">
        <v>43621</v>
      </c>
    </row>
    <row r="237" spans="1:12" x14ac:dyDescent="0.35">
      <c r="A237" t="s">
        <v>357</v>
      </c>
      <c r="B237" t="s">
        <v>358</v>
      </c>
      <c r="C237" t="s">
        <v>276</v>
      </c>
      <c r="D237" t="s">
        <v>2</v>
      </c>
      <c r="E237" s="2">
        <v>27590</v>
      </c>
      <c r="F237" s="3">
        <v>43909</v>
      </c>
    </row>
    <row r="238" spans="1:12" x14ac:dyDescent="0.35">
      <c r="A238" t="s">
        <v>359</v>
      </c>
      <c r="B238" t="s">
        <v>83</v>
      </c>
      <c r="C238" t="s">
        <v>84</v>
      </c>
      <c r="D238" t="s">
        <v>11</v>
      </c>
      <c r="E238" s="2">
        <v>5020</v>
      </c>
      <c r="F238" s="3">
        <v>43782</v>
      </c>
    </row>
    <row r="239" spans="1:12" x14ac:dyDescent="0.35">
      <c r="A239" t="s">
        <v>360</v>
      </c>
      <c r="B239" t="s">
        <v>361</v>
      </c>
      <c r="C239" t="s">
        <v>362</v>
      </c>
      <c r="D239" t="s">
        <v>11</v>
      </c>
      <c r="E239" s="2">
        <v>8000</v>
      </c>
      <c r="F239" s="3">
        <v>43684</v>
      </c>
    </row>
    <row r="240" spans="1:12" x14ac:dyDescent="0.35">
      <c r="A240" t="s">
        <v>363</v>
      </c>
      <c r="B240" t="s">
        <v>364</v>
      </c>
      <c r="C240" t="s">
        <v>365</v>
      </c>
      <c r="D240" t="s">
        <v>11</v>
      </c>
      <c r="E240" s="2">
        <v>40000</v>
      </c>
      <c r="F240" s="3">
        <v>43754</v>
      </c>
    </row>
    <row r="241" spans="1:12" x14ac:dyDescent="0.35">
      <c r="A241" t="s">
        <v>366</v>
      </c>
      <c r="B241" t="s">
        <v>367</v>
      </c>
      <c r="C241" t="s">
        <v>368</v>
      </c>
      <c r="D241" t="s">
        <v>11</v>
      </c>
      <c r="E241" s="2">
        <v>5000</v>
      </c>
      <c r="F241" s="3">
        <v>43756</v>
      </c>
    </row>
    <row r="242" spans="1:12" x14ac:dyDescent="0.35">
      <c r="A242" t="s">
        <v>369</v>
      </c>
      <c r="B242" t="s">
        <v>370</v>
      </c>
      <c r="C242" t="s">
        <v>371</v>
      </c>
      <c r="D242" t="s">
        <v>11</v>
      </c>
      <c r="E242" s="2">
        <v>4000</v>
      </c>
      <c r="F242" s="3">
        <v>43986</v>
      </c>
    </row>
    <row r="243" spans="1:12" x14ac:dyDescent="0.35">
      <c r="A243" t="s">
        <v>372</v>
      </c>
      <c r="B243" t="s">
        <v>373</v>
      </c>
      <c r="C243" t="s">
        <v>374</v>
      </c>
      <c r="D243" t="s">
        <v>11</v>
      </c>
      <c r="E243" s="2">
        <v>11000</v>
      </c>
      <c r="F243" s="3">
        <v>43993</v>
      </c>
    </row>
    <row r="244" spans="1:12" s="23" customFormat="1" x14ac:dyDescent="0.35">
      <c r="A244" t="s">
        <v>342</v>
      </c>
      <c r="B244" t="s">
        <v>343</v>
      </c>
      <c r="C244" t="s">
        <v>344</v>
      </c>
      <c r="D244" t="s">
        <v>11</v>
      </c>
      <c r="E244" s="2">
        <v>10260</v>
      </c>
      <c r="F244" s="3">
        <v>44033</v>
      </c>
      <c r="G244"/>
      <c r="H244"/>
      <c r="I244"/>
      <c r="J244"/>
      <c r="K244"/>
      <c r="L244"/>
    </row>
    <row r="245" spans="1:12" s="5" customFormat="1" ht="55.5" customHeight="1" x14ac:dyDescent="0.35">
      <c r="A245" t="s">
        <v>653</v>
      </c>
      <c r="B245" t="s">
        <v>643</v>
      </c>
      <c r="C245" t="s">
        <v>654</v>
      </c>
      <c r="D245" t="s">
        <v>11</v>
      </c>
      <c r="E245" s="2">
        <v>9500</v>
      </c>
      <c r="F245" s="3">
        <v>44355</v>
      </c>
      <c r="G245" s="23"/>
      <c r="H245" s="23"/>
      <c r="I245" s="23"/>
      <c r="J245" s="23"/>
      <c r="K245" s="23"/>
      <c r="L245" s="23"/>
    </row>
    <row r="246" spans="1:12" x14ac:dyDescent="0.35">
      <c r="A246" s="21" t="s">
        <v>603</v>
      </c>
      <c r="B246" s="21" t="s">
        <v>680</v>
      </c>
      <c r="C246" s="21"/>
      <c r="D246" s="11" t="s">
        <v>11</v>
      </c>
      <c r="E246" s="22">
        <f>SUM(E232:E245)</f>
        <v>178077</v>
      </c>
      <c r="F246" s="25"/>
      <c r="G246" s="5"/>
      <c r="H246" s="17"/>
      <c r="I246" s="5"/>
      <c r="J246" s="17"/>
      <c r="K246" s="5"/>
      <c r="L246" s="5"/>
    </row>
    <row r="247" spans="1:12" x14ac:dyDescent="0.35">
      <c r="A247" t="s">
        <v>375</v>
      </c>
      <c r="B247" t="s">
        <v>376</v>
      </c>
      <c r="C247" t="s">
        <v>377</v>
      </c>
      <c r="D247" t="s">
        <v>12</v>
      </c>
      <c r="E247" s="2">
        <v>1700</v>
      </c>
      <c r="F247" s="3">
        <v>43075</v>
      </c>
    </row>
    <row r="248" spans="1:12" s="5" customFormat="1" x14ac:dyDescent="0.35">
      <c r="A248" t="s">
        <v>378</v>
      </c>
      <c r="B248" t="s">
        <v>379</v>
      </c>
      <c r="C248" t="s">
        <v>380</v>
      </c>
      <c r="D248" t="s">
        <v>12</v>
      </c>
      <c r="E248" s="2">
        <v>6105</v>
      </c>
      <c r="F248" s="3">
        <v>43473</v>
      </c>
      <c r="G248" s="15"/>
      <c r="H248"/>
      <c r="I248"/>
      <c r="J248"/>
      <c r="K248"/>
      <c r="L248"/>
    </row>
    <row r="249" spans="1:12" x14ac:dyDescent="0.35">
      <c r="A249" t="s">
        <v>381</v>
      </c>
      <c r="B249" t="s">
        <v>382</v>
      </c>
      <c r="C249" t="s">
        <v>383</v>
      </c>
      <c r="D249" t="s">
        <v>12</v>
      </c>
      <c r="E249" s="2">
        <v>50000</v>
      </c>
      <c r="F249" s="3">
        <v>43693</v>
      </c>
      <c r="H249" s="5"/>
      <c r="I249" s="5"/>
      <c r="J249" s="5"/>
      <c r="K249" s="5"/>
      <c r="L249" s="5"/>
    </row>
    <row r="250" spans="1:12" x14ac:dyDescent="0.35">
      <c r="A250" t="s">
        <v>384</v>
      </c>
      <c r="B250" t="s">
        <v>385</v>
      </c>
      <c r="C250" t="s">
        <v>386</v>
      </c>
      <c r="D250" t="s">
        <v>12</v>
      </c>
      <c r="E250" s="2">
        <v>34302.949999999997</v>
      </c>
      <c r="F250" s="3">
        <v>43585</v>
      </c>
    </row>
    <row r="251" spans="1:12" x14ac:dyDescent="0.35">
      <c r="A251" t="s">
        <v>387</v>
      </c>
      <c r="B251" t="s">
        <v>388</v>
      </c>
      <c r="C251" t="s">
        <v>389</v>
      </c>
      <c r="D251" t="s">
        <v>12</v>
      </c>
      <c r="E251" s="2">
        <v>80000</v>
      </c>
      <c r="F251" s="3">
        <v>43791</v>
      </c>
    </row>
    <row r="252" spans="1:12" x14ac:dyDescent="0.35">
      <c r="A252" t="s">
        <v>390</v>
      </c>
      <c r="B252" t="s">
        <v>391</v>
      </c>
      <c r="C252" t="s">
        <v>392</v>
      </c>
      <c r="D252" t="s">
        <v>12</v>
      </c>
      <c r="E252" s="2">
        <v>2995</v>
      </c>
      <c r="F252" s="3">
        <v>43763</v>
      </c>
    </row>
    <row r="253" spans="1:12" x14ac:dyDescent="0.35">
      <c r="A253" t="s">
        <v>393</v>
      </c>
      <c r="B253" t="s">
        <v>394</v>
      </c>
      <c r="C253" t="s">
        <v>395</v>
      </c>
      <c r="D253" t="s">
        <v>12</v>
      </c>
      <c r="E253" s="2">
        <v>10000</v>
      </c>
      <c r="F253" s="3">
        <v>43850</v>
      </c>
    </row>
    <row r="254" spans="1:12" x14ac:dyDescent="0.35">
      <c r="A254" t="s">
        <v>396</v>
      </c>
      <c r="B254" t="s">
        <v>382</v>
      </c>
      <c r="C254" t="s">
        <v>383</v>
      </c>
      <c r="D254" t="s">
        <v>12</v>
      </c>
      <c r="E254" s="2">
        <v>14957</v>
      </c>
      <c r="F254" s="3">
        <v>43951</v>
      </c>
    </row>
    <row r="255" spans="1:12" ht="18.5" customHeight="1" x14ac:dyDescent="0.35">
      <c r="A255" t="s">
        <v>397</v>
      </c>
      <c r="B255" t="s">
        <v>398</v>
      </c>
      <c r="C255" t="s">
        <v>399</v>
      </c>
      <c r="D255" t="s">
        <v>12</v>
      </c>
      <c r="E255" s="2">
        <v>10000</v>
      </c>
      <c r="F255" s="3">
        <v>43951</v>
      </c>
    </row>
    <row r="256" spans="1:12" s="5" customFormat="1" ht="26.5" customHeight="1" x14ac:dyDescent="0.35">
      <c r="A256" t="s">
        <v>580</v>
      </c>
      <c r="B256" t="s">
        <v>581</v>
      </c>
      <c r="C256" t="s">
        <v>395</v>
      </c>
      <c r="D256" t="s">
        <v>12</v>
      </c>
      <c r="E256" s="2">
        <v>15125</v>
      </c>
      <c r="F256" s="3">
        <v>43994</v>
      </c>
      <c r="G256"/>
      <c r="H256"/>
      <c r="I256"/>
      <c r="J256"/>
      <c r="K256"/>
      <c r="L256"/>
    </row>
    <row r="257" spans="1:12" x14ac:dyDescent="0.35">
      <c r="A257" t="s">
        <v>651</v>
      </c>
      <c r="B257" t="s">
        <v>643</v>
      </c>
      <c r="C257" t="s">
        <v>652</v>
      </c>
      <c r="D257" t="s">
        <v>12</v>
      </c>
      <c r="E257" s="2">
        <v>9500</v>
      </c>
      <c r="F257" s="3">
        <v>44355</v>
      </c>
      <c r="G257" s="5"/>
      <c r="H257" s="5"/>
      <c r="I257" s="5"/>
      <c r="J257" s="5"/>
      <c r="K257" s="5"/>
      <c r="L257" s="5"/>
    </row>
    <row r="258" spans="1:12" x14ac:dyDescent="0.35">
      <c r="A258" t="s">
        <v>676</v>
      </c>
      <c r="B258" s="18" t="s">
        <v>677</v>
      </c>
      <c r="E258" s="2">
        <v>3982</v>
      </c>
      <c r="F258" s="3"/>
    </row>
    <row r="259" spans="1:12" s="23" customFormat="1" ht="15" customHeight="1" x14ac:dyDescent="0.35">
      <c r="A259" s="21" t="s">
        <v>603</v>
      </c>
      <c r="B259" s="21" t="s">
        <v>680</v>
      </c>
      <c r="C259" s="21"/>
      <c r="D259" s="11" t="s">
        <v>12</v>
      </c>
      <c r="E259" s="22">
        <f>SUM(E247:E258)</f>
        <v>238666.95</v>
      </c>
      <c r="F259" s="21"/>
      <c r="G259"/>
      <c r="H259"/>
      <c r="I259"/>
      <c r="J259"/>
      <c r="K259"/>
      <c r="L259"/>
    </row>
    <row r="260" spans="1:12" x14ac:dyDescent="0.35">
      <c r="A260" t="s">
        <v>400</v>
      </c>
      <c r="B260" t="s">
        <v>401</v>
      </c>
      <c r="C260" t="s">
        <v>402</v>
      </c>
      <c r="D260" t="s">
        <v>62</v>
      </c>
      <c r="E260" s="2">
        <v>43347.360000000001</v>
      </c>
      <c r="F260" s="3">
        <v>43028</v>
      </c>
      <c r="G260" s="23"/>
      <c r="H260" s="23"/>
      <c r="I260" s="23"/>
      <c r="J260" s="23"/>
      <c r="K260" s="23"/>
      <c r="L260" s="23"/>
    </row>
    <row r="261" spans="1:12" s="5" customFormat="1" x14ac:dyDescent="0.35">
      <c r="A261" t="s">
        <v>582</v>
      </c>
      <c r="B261" t="s">
        <v>401</v>
      </c>
      <c r="C261" t="s">
        <v>583</v>
      </c>
      <c r="D261" t="s">
        <v>62</v>
      </c>
      <c r="E261" s="2">
        <v>2000</v>
      </c>
      <c r="F261" s="3">
        <v>43385</v>
      </c>
      <c r="G261" s="4"/>
      <c r="H261"/>
      <c r="I261"/>
      <c r="J261"/>
      <c r="K261"/>
      <c r="L261"/>
    </row>
    <row r="262" spans="1:12" s="5" customFormat="1" x14ac:dyDescent="0.35">
      <c r="A262" t="s">
        <v>584</v>
      </c>
      <c r="B262" t="s">
        <v>60</v>
      </c>
      <c r="C262" t="s">
        <v>61</v>
      </c>
      <c r="D262" t="s">
        <v>62</v>
      </c>
      <c r="E262" s="2">
        <v>4022</v>
      </c>
      <c r="F262" s="3">
        <v>43922</v>
      </c>
      <c r="H262" s="17"/>
      <c r="J262" s="17"/>
    </row>
    <row r="263" spans="1:12" s="5" customFormat="1" x14ac:dyDescent="0.35">
      <c r="A263" s="21" t="s">
        <v>603</v>
      </c>
      <c r="B263" s="21" t="s">
        <v>680</v>
      </c>
      <c r="C263" s="21"/>
      <c r="D263" s="11" t="s">
        <v>62</v>
      </c>
      <c r="E263" s="22">
        <f>SUM(E260:E262)</f>
        <v>49369.36</v>
      </c>
      <c r="F263" s="25"/>
      <c r="H263" s="17"/>
      <c r="J263" s="17"/>
      <c r="L263" s="15">
        <v>44491</v>
      </c>
    </row>
    <row r="264" spans="1:12" ht="16.5" customHeight="1" x14ac:dyDescent="0.35">
      <c r="A264" t="s">
        <v>403</v>
      </c>
      <c r="B264" t="s">
        <v>404</v>
      </c>
      <c r="C264" t="s">
        <v>405</v>
      </c>
      <c r="D264" t="s">
        <v>406</v>
      </c>
      <c r="E264" s="2">
        <v>5917.5</v>
      </c>
      <c r="F264" s="3">
        <v>43406</v>
      </c>
      <c r="G264" s="5"/>
      <c r="H264" s="17"/>
      <c r="I264" s="5"/>
      <c r="J264" s="17"/>
      <c r="K264" s="5"/>
      <c r="L264" s="5"/>
    </row>
    <row r="265" spans="1:12" x14ac:dyDescent="0.35">
      <c r="A265" t="s">
        <v>407</v>
      </c>
      <c r="B265" t="s">
        <v>408</v>
      </c>
      <c r="C265" t="s">
        <v>409</v>
      </c>
      <c r="D265" t="s">
        <v>406</v>
      </c>
      <c r="E265" s="2">
        <v>8540</v>
      </c>
      <c r="F265" s="3">
        <v>43500</v>
      </c>
    </row>
    <row r="266" spans="1:12" s="5" customFormat="1" x14ac:dyDescent="0.35">
      <c r="A266" t="s">
        <v>410</v>
      </c>
      <c r="B266" t="s">
        <v>411</v>
      </c>
      <c r="C266" t="s">
        <v>412</v>
      </c>
      <c r="D266" t="s">
        <v>406</v>
      </c>
      <c r="E266" s="2">
        <v>13150</v>
      </c>
      <c r="F266" s="3">
        <v>43447</v>
      </c>
      <c r="H266"/>
      <c r="I266"/>
      <c r="J266"/>
      <c r="K266"/>
      <c r="L266"/>
    </row>
    <row r="267" spans="1:12" x14ac:dyDescent="0.35">
      <c r="A267" t="s">
        <v>413</v>
      </c>
      <c r="B267" t="s">
        <v>414</v>
      </c>
      <c r="C267" t="s">
        <v>415</v>
      </c>
      <c r="D267" t="s">
        <v>406</v>
      </c>
      <c r="E267" s="2">
        <v>40000</v>
      </c>
      <c r="F267" s="3">
        <v>43539</v>
      </c>
      <c r="H267" s="5"/>
      <c r="I267" s="5"/>
      <c r="J267" s="5"/>
      <c r="K267" s="5"/>
      <c r="L267" s="5"/>
    </row>
    <row r="268" spans="1:12" x14ac:dyDescent="0.35">
      <c r="A268" t="s">
        <v>416</v>
      </c>
      <c r="B268" t="s">
        <v>414</v>
      </c>
      <c r="C268" t="s">
        <v>415</v>
      </c>
      <c r="D268" t="s">
        <v>406</v>
      </c>
      <c r="E268" s="2">
        <v>30000</v>
      </c>
      <c r="F268" s="3">
        <v>43595</v>
      </c>
    </row>
    <row r="269" spans="1:12" x14ac:dyDescent="0.35">
      <c r="A269" t="s">
        <v>585</v>
      </c>
      <c r="B269" t="s">
        <v>586</v>
      </c>
      <c r="C269" t="s">
        <v>587</v>
      </c>
      <c r="D269" t="s">
        <v>406</v>
      </c>
      <c r="E269" s="2">
        <v>75000</v>
      </c>
      <c r="F269" s="3">
        <v>43517</v>
      </c>
    </row>
    <row r="270" spans="1:12" x14ac:dyDescent="0.35">
      <c r="A270" t="s">
        <v>417</v>
      </c>
      <c r="B270" t="s">
        <v>418</v>
      </c>
      <c r="C270" t="s">
        <v>419</v>
      </c>
      <c r="D270" t="s">
        <v>406</v>
      </c>
      <c r="E270" s="2">
        <v>20000</v>
      </c>
      <c r="F270" s="3">
        <v>43796</v>
      </c>
    </row>
    <row r="271" spans="1:12" x14ac:dyDescent="0.35">
      <c r="A271" t="s">
        <v>420</v>
      </c>
      <c r="B271" t="s">
        <v>421</v>
      </c>
      <c r="C271" t="s">
        <v>422</v>
      </c>
      <c r="D271" t="s">
        <v>406</v>
      </c>
      <c r="E271" s="2">
        <v>40000</v>
      </c>
      <c r="F271" s="3">
        <v>43875</v>
      </c>
    </row>
    <row r="272" spans="1:12" x14ac:dyDescent="0.35">
      <c r="A272" t="s">
        <v>588</v>
      </c>
      <c r="B272" t="s">
        <v>586</v>
      </c>
      <c r="C272" t="s">
        <v>589</v>
      </c>
      <c r="D272" t="s">
        <v>406</v>
      </c>
      <c r="E272" s="2">
        <v>122355</v>
      </c>
      <c r="F272" s="3">
        <v>44070</v>
      </c>
    </row>
    <row r="273" spans="1:12" ht="31" x14ac:dyDescent="0.35">
      <c r="A273" s="5" t="s">
        <v>708</v>
      </c>
      <c r="B273" s="5" t="s">
        <v>709</v>
      </c>
      <c r="C273" s="5" t="s">
        <v>710</v>
      </c>
      <c r="D273" s="5" t="s">
        <v>406</v>
      </c>
      <c r="E273" s="2">
        <v>8004</v>
      </c>
      <c r="F273" s="15">
        <v>44474</v>
      </c>
    </row>
    <row r="274" spans="1:12" ht="93" x14ac:dyDescent="0.35">
      <c r="A274" s="5" t="s">
        <v>724</v>
      </c>
      <c r="B274" s="5" t="s">
        <v>723</v>
      </c>
      <c r="C274" s="5" t="s">
        <v>722</v>
      </c>
      <c r="D274" s="5" t="s">
        <v>406</v>
      </c>
      <c r="E274" s="14">
        <v>13500</v>
      </c>
      <c r="F274" s="15">
        <v>44526</v>
      </c>
    </row>
    <row r="275" spans="1:12" x14ac:dyDescent="0.35">
      <c r="A275" s="21" t="s">
        <v>603</v>
      </c>
      <c r="B275" s="21" t="s">
        <v>680</v>
      </c>
      <c r="C275" s="21"/>
      <c r="D275" s="11" t="s">
        <v>406</v>
      </c>
      <c r="E275" s="22">
        <f>SUM(E264:E274)</f>
        <v>376466.5</v>
      </c>
      <c r="F275" s="25"/>
    </row>
    <row r="276" spans="1:12" x14ac:dyDescent="0.35">
      <c r="A276" t="s">
        <v>423</v>
      </c>
      <c r="B276" t="s">
        <v>424</v>
      </c>
      <c r="C276" t="s">
        <v>425</v>
      </c>
      <c r="D276" t="s">
        <v>13</v>
      </c>
      <c r="E276" s="2">
        <v>3318</v>
      </c>
      <c r="F276" s="3">
        <v>42908</v>
      </c>
    </row>
    <row r="277" spans="1:12" x14ac:dyDescent="0.35">
      <c r="A277" t="s">
        <v>426</v>
      </c>
      <c r="B277" t="s">
        <v>427</v>
      </c>
      <c r="C277" t="s">
        <v>428</v>
      </c>
      <c r="D277" t="s">
        <v>13</v>
      </c>
      <c r="E277" s="2">
        <v>35000</v>
      </c>
      <c r="F277" s="3">
        <v>43028</v>
      </c>
    </row>
    <row r="278" spans="1:12" ht="59" customHeight="1" x14ac:dyDescent="0.35">
      <c r="A278" t="s">
        <v>429</v>
      </c>
      <c r="B278" t="s">
        <v>430</v>
      </c>
      <c r="C278" t="s">
        <v>431</v>
      </c>
      <c r="D278" t="s">
        <v>13</v>
      </c>
      <c r="E278" s="2">
        <v>3000</v>
      </c>
      <c r="F278" s="3">
        <v>43945</v>
      </c>
    </row>
    <row r="279" spans="1:12" ht="59" customHeight="1" x14ac:dyDescent="0.35">
      <c r="A279" t="s">
        <v>432</v>
      </c>
      <c r="B279" t="s">
        <v>433</v>
      </c>
      <c r="C279" t="s">
        <v>434</v>
      </c>
      <c r="D279" t="s">
        <v>13</v>
      </c>
      <c r="E279" s="2">
        <v>11047</v>
      </c>
      <c r="F279" s="3">
        <v>43950</v>
      </c>
    </row>
    <row r="280" spans="1:12" ht="59" customHeight="1" x14ac:dyDescent="0.35">
      <c r="A280" t="s">
        <v>435</v>
      </c>
      <c r="B280" t="s">
        <v>436</v>
      </c>
      <c r="C280" t="s">
        <v>437</v>
      </c>
      <c r="D280" t="s">
        <v>13</v>
      </c>
      <c r="E280" s="2">
        <v>1000</v>
      </c>
      <c r="F280" s="3">
        <v>43957</v>
      </c>
    </row>
    <row r="281" spans="1:12" x14ac:dyDescent="0.35">
      <c r="A281" t="s">
        <v>438</v>
      </c>
      <c r="B281" t="s">
        <v>60</v>
      </c>
      <c r="C281" t="s">
        <v>61</v>
      </c>
      <c r="D281" t="s">
        <v>62</v>
      </c>
      <c r="E281" s="2">
        <v>1000</v>
      </c>
      <c r="F281" s="3">
        <v>43952</v>
      </c>
    </row>
    <row r="282" spans="1:12" x14ac:dyDescent="0.35">
      <c r="A282" t="s">
        <v>590</v>
      </c>
      <c r="B282" t="s">
        <v>591</v>
      </c>
      <c r="C282" t="s">
        <v>592</v>
      </c>
      <c r="D282" t="s">
        <v>13</v>
      </c>
      <c r="E282" s="2">
        <v>10140</v>
      </c>
      <c r="F282" s="3">
        <v>43986</v>
      </c>
    </row>
    <row r="283" spans="1:12" s="23" customFormat="1" x14ac:dyDescent="0.35">
      <c r="A283" t="s">
        <v>600</v>
      </c>
      <c r="B283" t="s">
        <v>601</v>
      </c>
      <c r="C283" t="s">
        <v>602</v>
      </c>
      <c r="D283" t="s">
        <v>13</v>
      </c>
      <c r="E283" s="2">
        <v>15812</v>
      </c>
      <c r="F283" s="3">
        <v>44153</v>
      </c>
      <c r="G283"/>
      <c r="H283"/>
      <c r="I283"/>
      <c r="J283"/>
      <c r="K283"/>
      <c r="L283"/>
    </row>
    <row r="284" spans="1:12" ht="31" x14ac:dyDescent="0.35">
      <c r="A284" s="5" t="s">
        <v>638</v>
      </c>
      <c r="B284" s="5" t="s">
        <v>639</v>
      </c>
      <c r="C284" s="5" t="s">
        <v>640</v>
      </c>
      <c r="D284" s="5" t="s">
        <v>13</v>
      </c>
      <c r="E284" s="2">
        <v>42000</v>
      </c>
      <c r="F284" s="15">
        <v>44326</v>
      </c>
      <c r="G284" s="23"/>
      <c r="H284" s="23"/>
      <c r="I284" s="23"/>
      <c r="J284" s="23"/>
      <c r="K284" s="23"/>
      <c r="L284" s="23"/>
    </row>
    <row r="285" spans="1:12" ht="31" x14ac:dyDescent="0.35">
      <c r="A285" s="5" t="s">
        <v>666</v>
      </c>
      <c r="B285" s="5" t="s">
        <v>667</v>
      </c>
      <c r="C285" s="5" t="s">
        <v>668</v>
      </c>
      <c r="D285" s="5" t="s">
        <v>13</v>
      </c>
      <c r="E285" s="2">
        <v>60932</v>
      </c>
      <c r="F285" s="15">
        <v>44391</v>
      </c>
    </row>
    <row r="286" spans="1:12" x14ac:dyDescent="0.35">
      <c r="A286" t="s">
        <v>672</v>
      </c>
      <c r="B286" t="s">
        <v>629</v>
      </c>
      <c r="C286" t="s">
        <v>630</v>
      </c>
      <c r="E286" s="2">
        <v>5325.8</v>
      </c>
      <c r="F286" s="3">
        <v>44312</v>
      </c>
    </row>
    <row r="287" spans="1:12" x14ac:dyDescent="0.35">
      <c r="A287" t="s">
        <v>676</v>
      </c>
      <c r="B287" s="18" t="s">
        <v>677</v>
      </c>
      <c r="D287" t="s">
        <v>13</v>
      </c>
      <c r="E287" s="2">
        <v>8467</v>
      </c>
    </row>
    <row r="288" spans="1:12" x14ac:dyDescent="0.35">
      <c r="A288" t="s">
        <v>696</v>
      </c>
      <c r="B288" t="s">
        <v>692</v>
      </c>
      <c r="C288" t="s">
        <v>693</v>
      </c>
      <c r="D288" t="s">
        <v>10</v>
      </c>
      <c r="E288" s="2">
        <v>10000</v>
      </c>
      <c r="F288" s="3">
        <v>44459</v>
      </c>
    </row>
    <row r="289" spans="1:12" ht="31" x14ac:dyDescent="0.35">
      <c r="A289" s="5" t="s">
        <v>700</v>
      </c>
      <c r="B289" s="5" t="s">
        <v>701</v>
      </c>
      <c r="C289" s="5" t="s">
        <v>702</v>
      </c>
      <c r="D289" s="5" t="s">
        <v>13</v>
      </c>
      <c r="E289" s="2">
        <v>50000</v>
      </c>
      <c r="F289" s="15">
        <v>44463</v>
      </c>
    </row>
    <row r="290" spans="1:12" ht="31" x14ac:dyDescent="0.35">
      <c r="A290" s="5" t="s">
        <v>705</v>
      </c>
      <c r="B290" s="5" t="s">
        <v>706</v>
      </c>
      <c r="C290" s="5" t="s">
        <v>707</v>
      </c>
      <c r="D290" s="5" t="s">
        <v>13</v>
      </c>
      <c r="E290" s="2">
        <v>14546</v>
      </c>
      <c r="F290" s="15">
        <v>44468</v>
      </c>
    </row>
    <row r="291" spans="1:12" ht="77.5" x14ac:dyDescent="0.35">
      <c r="A291" s="5" t="s">
        <v>711</v>
      </c>
      <c r="B291" s="5" t="s">
        <v>712</v>
      </c>
      <c r="C291" s="5" t="s">
        <v>713</v>
      </c>
      <c r="D291" s="5" t="s">
        <v>13</v>
      </c>
      <c r="E291" s="2">
        <v>4496.0600000000004</v>
      </c>
      <c r="F291" s="15">
        <v>44484</v>
      </c>
    </row>
    <row r="292" spans="1:12" ht="31" x14ac:dyDescent="0.35">
      <c r="A292" s="5" t="s">
        <v>727</v>
      </c>
      <c r="B292" s="5" t="s">
        <v>726</v>
      </c>
      <c r="C292" s="5" t="s">
        <v>725</v>
      </c>
      <c r="D292" s="5" t="s">
        <v>13</v>
      </c>
      <c r="E292" s="2">
        <v>13860</v>
      </c>
      <c r="F292" s="15">
        <v>44504</v>
      </c>
    </row>
    <row r="293" spans="1:12" s="5" customFormat="1" ht="46.5" x14ac:dyDescent="0.35">
      <c r="A293" s="5" t="s">
        <v>779</v>
      </c>
      <c r="B293" s="5" t="s">
        <v>778</v>
      </c>
      <c r="C293" s="5" t="s">
        <v>777</v>
      </c>
      <c r="D293" s="5" t="s">
        <v>13</v>
      </c>
      <c r="E293" s="14">
        <v>24024</v>
      </c>
      <c r="F293" s="15">
        <v>44519</v>
      </c>
    </row>
    <row r="294" spans="1:12" s="5" customFormat="1" ht="31" x14ac:dyDescent="0.35">
      <c r="A294" s="5" t="s">
        <v>776</v>
      </c>
      <c r="B294" s="5" t="s">
        <v>775</v>
      </c>
      <c r="C294" s="5" t="s">
        <v>774</v>
      </c>
      <c r="D294" s="5" t="s">
        <v>13</v>
      </c>
      <c r="E294" s="14">
        <v>20700</v>
      </c>
      <c r="F294" s="15">
        <v>44526</v>
      </c>
    </row>
    <row r="295" spans="1:12" s="5" customFormat="1" ht="31" x14ac:dyDescent="0.35">
      <c r="A295" s="5" t="s">
        <v>773</v>
      </c>
      <c r="B295" s="5" t="s">
        <v>772</v>
      </c>
      <c r="D295" s="5" t="s">
        <v>13</v>
      </c>
      <c r="E295" s="14">
        <v>79000</v>
      </c>
      <c r="F295" s="15">
        <v>44529</v>
      </c>
    </row>
    <row r="296" spans="1:12" ht="22" customHeight="1" x14ac:dyDescent="0.35">
      <c r="A296" s="21" t="s">
        <v>603</v>
      </c>
      <c r="B296" s="21" t="s">
        <v>680</v>
      </c>
      <c r="C296" s="21"/>
      <c r="D296" s="11" t="s">
        <v>13</v>
      </c>
      <c r="E296" s="22">
        <f>SUM(E276:E295)</f>
        <v>413667.86</v>
      </c>
      <c r="F296" s="25"/>
    </row>
    <row r="297" spans="1:12" ht="23" customHeight="1" x14ac:dyDescent="0.35">
      <c r="A297" t="s">
        <v>593</v>
      </c>
      <c r="B297" t="s">
        <v>25</v>
      </c>
      <c r="C297" t="s">
        <v>26</v>
      </c>
      <c r="D297" t="s">
        <v>14</v>
      </c>
      <c r="E297" s="2">
        <v>2510</v>
      </c>
      <c r="F297" s="3">
        <v>43245</v>
      </c>
    </row>
    <row r="298" spans="1:12" s="5" customFormat="1" ht="26.5" customHeight="1" x14ac:dyDescent="0.35">
      <c r="A298" t="s">
        <v>439</v>
      </c>
      <c r="B298" t="s">
        <v>440</v>
      </c>
      <c r="C298" t="s">
        <v>441</v>
      </c>
      <c r="D298" t="s">
        <v>14</v>
      </c>
      <c r="E298" s="2">
        <v>175000</v>
      </c>
      <c r="F298" s="3">
        <v>43560</v>
      </c>
      <c r="G298"/>
      <c r="H298"/>
      <c r="I298"/>
      <c r="J298"/>
      <c r="K298"/>
      <c r="L298"/>
    </row>
    <row r="299" spans="1:12" s="5" customFormat="1" ht="26.5" customHeight="1" x14ac:dyDescent="0.35">
      <c r="A299" t="s">
        <v>442</v>
      </c>
      <c r="B299" t="s">
        <v>443</v>
      </c>
      <c r="C299" t="s">
        <v>444</v>
      </c>
      <c r="D299" t="s">
        <v>14</v>
      </c>
      <c r="E299" s="2">
        <v>3025</v>
      </c>
      <c r="F299" s="3">
        <v>43606</v>
      </c>
    </row>
    <row r="300" spans="1:12" x14ac:dyDescent="0.35">
      <c r="A300" t="s">
        <v>445</v>
      </c>
      <c r="B300" t="s">
        <v>446</v>
      </c>
      <c r="C300" t="s">
        <v>447</v>
      </c>
      <c r="D300" t="s">
        <v>14</v>
      </c>
      <c r="E300" s="2">
        <v>53610</v>
      </c>
      <c r="F300" s="3">
        <v>43682</v>
      </c>
      <c r="G300" s="5"/>
      <c r="H300" s="5"/>
      <c r="I300" s="5"/>
      <c r="J300" s="5"/>
      <c r="K300" s="5"/>
      <c r="L300" s="5"/>
    </row>
    <row r="301" spans="1:12" s="23" customFormat="1" x14ac:dyDescent="0.35">
      <c r="A301" t="s">
        <v>448</v>
      </c>
      <c r="B301" t="s">
        <v>449</v>
      </c>
      <c r="C301" t="s">
        <v>450</v>
      </c>
      <c r="D301" t="s">
        <v>14</v>
      </c>
      <c r="E301" s="2">
        <v>38472</v>
      </c>
      <c r="F301" s="3">
        <v>43766</v>
      </c>
      <c r="G301"/>
      <c r="H301"/>
      <c r="I301"/>
      <c r="J301"/>
      <c r="K301"/>
      <c r="L301"/>
    </row>
    <row r="302" spans="1:12" x14ac:dyDescent="0.35">
      <c r="A302" t="s">
        <v>451</v>
      </c>
      <c r="B302" t="s">
        <v>452</v>
      </c>
      <c r="C302" t="s">
        <v>453</v>
      </c>
      <c r="D302" t="s">
        <v>14</v>
      </c>
      <c r="E302" s="2">
        <v>12865</v>
      </c>
      <c r="F302" s="3">
        <v>43734</v>
      </c>
      <c r="G302" s="23"/>
      <c r="H302" s="23"/>
      <c r="I302" s="23"/>
      <c r="J302" s="23"/>
      <c r="K302" s="23"/>
      <c r="L302" s="23"/>
    </row>
    <row r="303" spans="1:12" x14ac:dyDescent="0.35">
      <c r="A303" t="s">
        <v>454</v>
      </c>
      <c r="B303" t="s">
        <v>455</v>
      </c>
      <c r="C303" t="s">
        <v>456</v>
      </c>
      <c r="D303" t="s">
        <v>14</v>
      </c>
      <c r="E303" s="2">
        <v>27159.65</v>
      </c>
      <c r="F303" s="3">
        <v>43810</v>
      </c>
    </row>
    <row r="304" spans="1:12" x14ac:dyDescent="0.35">
      <c r="A304" t="s">
        <v>457</v>
      </c>
      <c r="B304" t="s">
        <v>458</v>
      </c>
      <c r="C304" t="s">
        <v>459</v>
      </c>
      <c r="D304" t="s">
        <v>14</v>
      </c>
      <c r="E304" s="2">
        <v>12000</v>
      </c>
      <c r="F304" s="3">
        <v>43837</v>
      </c>
    </row>
    <row r="305" spans="1:6" x14ac:dyDescent="0.35">
      <c r="A305" t="s">
        <v>460</v>
      </c>
      <c r="B305" t="s">
        <v>461</v>
      </c>
      <c r="C305" t="s">
        <v>462</v>
      </c>
      <c r="D305" t="s">
        <v>14</v>
      </c>
      <c r="E305" s="2">
        <v>41190</v>
      </c>
      <c r="F305" s="3">
        <v>43928</v>
      </c>
    </row>
    <row r="306" spans="1:6" x14ac:dyDescent="0.35">
      <c r="A306" t="s">
        <v>463</v>
      </c>
      <c r="B306" t="s">
        <v>388</v>
      </c>
      <c r="D306" t="s">
        <v>12</v>
      </c>
      <c r="E306" s="2">
        <v>40000</v>
      </c>
      <c r="F306" s="3">
        <v>43791</v>
      </c>
    </row>
    <row r="307" spans="1:6" x14ac:dyDescent="0.35">
      <c r="A307" t="s">
        <v>464</v>
      </c>
      <c r="B307" t="s">
        <v>60</v>
      </c>
      <c r="C307" t="s">
        <v>61</v>
      </c>
      <c r="D307" t="s">
        <v>62</v>
      </c>
      <c r="E307" s="2">
        <v>20000</v>
      </c>
      <c r="F307" s="3">
        <v>43952</v>
      </c>
    </row>
    <row r="308" spans="1:6" x14ac:dyDescent="0.35">
      <c r="A308" t="s">
        <v>41</v>
      </c>
      <c r="B308" t="s">
        <v>679</v>
      </c>
      <c r="D308" t="s">
        <v>14</v>
      </c>
      <c r="E308" s="2">
        <v>117896.52999999998</v>
      </c>
      <c r="F308" s="3"/>
    </row>
    <row r="309" spans="1:6" x14ac:dyDescent="0.35">
      <c r="A309" t="s">
        <v>613</v>
      </c>
      <c r="B309" t="s">
        <v>614</v>
      </c>
      <c r="C309" t="s">
        <v>615</v>
      </c>
      <c r="D309" t="s">
        <v>14</v>
      </c>
      <c r="E309" s="2">
        <v>12556</v>
      </c>
      <c r="F309" s="3">
        <v>44265</v>
      </c>
    </row>
    <row r="310" spans="1:6" ht="44" customHeight="1" x14ac:dyDescent="0.35">
      <c r="A310" s="5" t="s">
        <v>619</v>
      </c>
      <c r="B310" s="5" t="s">
        <v>620</v>
      </c>
      <c r="C310" s="5" t="s">
        <v>621</v>
      </c>
      <c r="D310" s="5" t="s">
        <v>14</v>
      </c>
      <c r="E310" s="14">
        <v>40000</v>
      </c>
      <c r="F310" s="15">
        <v>44271</v>
      </c>
    </row>
    <row r="311" spans="1:6" ht="108.5" x14ac:dyDescent="0.35">
      <c r="A311" s="5" t="s">
        <v>622</v>
      </c>
      <c r="B311" s="5" t="s">
        <v>623</v>
      </c>
      <c r="C311" s="5" t="s">
        <v>624</v>
      </c>
      <c r="D311" s="5" t="s">
        <v>14</v>
      </c>
      <c r="E311" s="14">
        <v>270000</v>
      </c>
      <c r="F311" s="15">
        <v>44284</v>
      </c>
    </row>
    <row r="312" spans="1:6" ht="31" x14ac:dyDescent="0.35">
      <c r="A312" s="5" t="s">
        <v>625</v>
      </c>
      <c r="B312" s="5" t="s">
        <v>626</v>
      </c>
      <c r="C312" s="5" t="s">
        <v>627</v>
      </c>
      <c r="D312" s="5" t="s">
        <v>14</v>
      </c>
      <c r="E312" s="14">
        <v>60000</v>
      </c>
      <c r="F312" s="15">
        <v>44285</v>
      </c>
    </row>
    <row r="313" spans="1:6" x14ac:dyDescent="0.35">
      <c r="A313" t="s">
        <v>675</v>
      </c>
      <c r="B313" t="s">
        <v>629</v>
      </c>
      <c r="C313" t="s">
        <v>630</v>
      </c>
      <c r="E313" s="2">
        <v>7853.7</v>
      </c>
      <c r="F313" s="3">
        <v>44315</v>
      </c>
    </row>
    <row r="314" spans="1:6" x14ac:dyDescent="0.35">
      <c r="A314" t="s">
        <v>676</v>
      </c>
      <c r="B314" s="18" t="s">
        <v>677</v>
      </c>
      <c r="D314" t="s">
        <v>14</v>
      </c>
      <c r="E314" s="2">
        <v>40617</v>
      </c>
    </row>
    <row r="315" spans="1:6" x14ac:dyDescent="0.35">
      <c r="A315" t="s">
        <v>695</v>
      </c>
      <c r="B315" t="s">
        <v>692</v>
      </c>
      <c r="C315" t="s">
        <v>693</v>
      </c>
      <c r="D315" t="s">
        <v>10</v>
      </c>
      <c r="E315" s="2">
        <v>10000</v>
      </c>
      <c r="F315" s="3">
        <v>44459</v>
      </c>
    </row>
    <row r="316" spans="1:6" s="5" customFormat="1" ht="31" x14ac:dyDescent="0.35">
      <c r="A316" s="5" t="s">
        <v>782</v>
      </c>
      <c r="B316" s="5" t="s">
        <v>781</v>
      </c>
      <c r="C316" s="5" t="s">
        <v>780</v>
      </c>
      <c r="D316" s="35" t="s">
        <v>14</v>
      </c>
      <c r="E316" s="14">
        <v>4000</v>
      </c>
      <c r="F316" s="15">
        <v>44526</v>
      </c>
    </row>
    <row r="317" spans="1:6" x14ac:dyDescent="0.35">
      <c r="A317" s="21" t="s">
        <v>603</v>
      </c>
      <c r="B317" s="21" t="s">
        <v>680</v>
      </c>
      <c r="C317" s="21"/>
      <c r="D317" s="11" t="s">
        <v>14</v>
      </c>
      <c r="E317" s="22">
        <f>SUM(E297:E316)</f>
        <v>988754.88</v>
      </c>
      <c r="F317" s="21"/>
    </row>
    <row r="318" spans="1:6" x14ac:dyDescent="0.35">
      <c r="A318" t="s">
        <v>465</v>
      </c>
      <c r="B318" t="s">
        <v>466</v>
      </c>
      <c r="C318" t="s">
        <v>467</v>
      </c>
      <c r="D318" t="s">
        <v>15</v>
      </c>
      <c r="E318" s="2">
        <v>5146</v>
      </c>
      <c r="F318" s="3">
        <v>43634</v>
      </c>
    </row>
    <row r="319" spans="1:6" x14ac:dyDescent="0.35">
      <c r="A319" t="s">
        <v>594</v>
      </c>
      <c r="B319" t="s">
        <v>595</v>
      </c>
      <c r="C319" t="s">
        <v>596</v>
      </c>
      <c r="D319" t="s">
        <v>15</v>
      </c>
      <c r="E319" s="2">
        <v>180</v>
      </c>
      <c r="F319" s="3">
        <v>43655</v>
      </c>
    </row>
    <row r="320" spans="1:6" x14ac:dyDescent="0.35">
      <c r="A320" t="s">
        <v>468</v>
      </c>
      <c r="B320" t="s">
        <v>388</v>
      </c>
      <c r="C320" t="s">
        <v>469</v>
      </c>
      <c r="D320" t="s">
        <v>12</v>
      </c>
      <c r="E320" s="2">
        <v>25000</v>
      </c>
      <c r="F320" s="3">
        <v>43791</v>
      </c>
    </row>
    <row r="321" spans="1:6" x14ac:dyDescent="0.35">
      <c r="A321" t="s">
        <v>470</v>
      </c>
      <c r="B321" t="s">
        <v>391</v>
      </c>
      <c r="C321" t="s">
        <v>392</v>
      </c>
      <c r="D321" t="s">
        <v>12</v>
      </c>
      <c r="E321" s="2">
        <v>2995</v>
      </c>
      <c r="F321" s="3">
        <v>43763</v>
      </c>
    </row>
    <row r="322" spans="1:6" x14ac:dyDescent="0.35">
      <c r="A322" t="s">
        <v>41</v>
      </c>
      <c r="B322" t="s">
        <v>679</v>
      </c>
      <c r="D322" t="s">
        <v>15</v>
      </c>
      <c r="E322" s="2">
        <v>14972.229000000001</v>
      </c>
      <c r="F322" s="3"/>
    </row>
    <row r="323" spans="1:6" x14ac:dyDescent="0.35">
      <c r="A323" t="s">
        <v>471</v>
      </c>
      <c r="B323" t="s">
        <v>472</v>
      </c>
      <c r="C323" t="s">
        <v>473</v>
      </c>
      <c r="D323" t="s">
        <v>15</v>
      </c>
      <c r="E323" s="2">
        <v>10000</v>
      </c>
      <c r="F323" s="3">
        <v>44027</v>
      </c>
    </row>
    <row r="324" spans="1:6" x14ac:dyDescent="0.35">
      <c r="A324" t="s">
        <v>597</v>
      </c>
      <c r="B324" t="s">
        <v>598</v>
      </c>
      <c r="C324" t="s">
        <v>599</v>
      </c>
      <c r="D324" t="s">
        <v>15</v>
      </c>
      <c r="E324" s="2">
        <v>3500</v>
      </c>
      <c r="F324" s="4">
        <v>44187</v>
      </c>
    </row>
    <row r="325" spans="1:6" x14ac:dyDescent="0.35">
      <c r="A325" t="s">
        <v>509</v>
      </c>
      <c r="B325" t="s">
        <v>472</v>
      </c>
      <c r="C325" t="s">
        <v>473</v>
      </c>
      <c r="D325" t="s">
        <v>15</v>
      </c>
      <c r="E325" s="2">
        <v>10000</v>
      </c>
      <c r="F325" s="3">
        <v>44187</v>
      </c>
    </row>
    <row r="326" spans="1:6" x14ac:dyDescent="0.35">
      <c r="A326" t="s">
        <v>616</v>
      </c>
      <c r="B326" t="s">
        <v>617</v>
      </c>
      <c r="C326" t="s">
        <v>618</v>
      </c>
      <c r="D326" t="s">
        <v>15</v>
      </c>
      <c r="E326" s="2">
        <v>10000</v>
      </c>
      <c r="F326" s="3">
        <v>44266</v>
      </c>
    </row>
    <row r="327" spans="1:6" ht="46.5" x14ac:dyDescent="0.35">
      <c r="A327" s="5" t="s">
        <v>616</v>
      </c>
      <c r="B327" s="5" t="s">
        <v>617</v>
      </c>
      <c r="C327" s="5" t="s">
        <v>618</v>
      </c>
      <c r="D327" s="5" t="s">
        <v>15</v>
      </c>
      <c r="E327" s="14">
        <v>10000</v>
      </c>
      <c r="F327" s="15">
        <v>44266</v>
      </c>
    </row>
    <row r="328" spans="1:6" x14ac:dyDescent="0.35">
      <c r="A328" s="5" t="s">
        <v>631</v>
      </c>
      <c r="B328" s="5" t="s">
        <v>632</v>
      </c>
      <c r="C328" s="5"/>
      <c r="D328" s="5" t="s">
        <v>15</v>
      </c>
      <c r="E328" s="14">
        <v>15980</v>
      </c>
      <c r="F328" s="15">
        <v>44320</v>
      </c>
    </row>
    <row r="329" spans="1:6" ht="31" x14ac:dyDescent="0.35">
      <c r="A329" s="5" t="s">
        <v>658</v>
      </c>
      <c r="B329" s="5" t="s">
        <v>643</v>
      </c>
      <c r="C329" s="5" t="s">
        <v>659</v>
      </c>
      <c r="D329" s="5" t="s">
        <v>4</v>
      </c>
      <c r="E329" s="14">
        <v>4750</v>
      </c>
      <c r="F329" s="15">
        <v>44375</v>
      </c>
    </row>
    <row r="330" spans="1:6" ht="31" x14ac:dyDescent="0.35">
      <c r="A330" s="5" t="s">
        <v>669</v>
      </c>
      <c r="B330" s="5" t="s">
        <v>670</v>
      </c>
      <c r="C330" s="5"/>
      <c r="D330" s="5" t="s">
        <v>670</v>
      </c>
      <c r="E330" s="14">
        <v>12240</v>
      </c>
      <c r="F330" s="15">
        <v>44391</v>
      </c>
    </row>
    <row r="331" spans="1:6" x14ac:dyDescent="0.35">
      <c r="A331" t="s">
        <v>676</v>
      </c>
      <c r="B331" s="18" t="s">
        <v>677</v>
      </c>
      <c r="D331" t="s">
        <v>15</v>
      </c>
      <c r="E331" s="2">
        <v>17752</v>
      </c>
    </row>
    <row r="332" spans="1:6" s="5" customFormat="1" x14ac:dyDescent="0.35">
      <c r="A332" s="5" t="s">
        <v>785</v>
      </c>
      <c r="B332" s="5" t="s">
        <v>784</v>
      </c>
      <c r="C332" s="5" t="s">
        <v>783</v>
      </c>
      <c r="D332" s="35" t="s">
        <v>15</v>
      </c>
      <c r="E332" s="14">
        <v>5806.41</v>
      </c>
      <c r="F332" s="15">
        <v>44536</v>
      </c>
    </row>
    <row r="333" spans="1:6" x14ac:dyDescent="0.35">
      <c r="A333" s="21" t="s">
        <v>603</v>
      </c>
      <c r="B333" s="21" t="s">
        <v>680</v>
      </c>
      <c r="C333" s="21"/>
      <c r="D333" s="11" t="s">
        <v>15</v>
      </c>
      <c r="E333" s="22">
        <f>SUM(E318:E332)</f>
        <v>148321.639</v>
      </c>
      <c r="F333" s="25"/>
    </row>
  </sheetData>
  <autoFilter ref="A1:M359"/>
  <sortState ref="A245:M245">
    <sortCondition ref="D245"/>
  </sortState>
  <pageMargins left="0.7" right="0.7" top="0.75" bottom="0.75" header="0.3" footer="0.3"/>
  <pageSetup orientation="portrait" r:id="rId1"/>
  <ignoredErrors>
    <ignoredError sqref="E259" formulaRang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5" x14ac:dyDescent="0.35"/>
  <sheetData/>
  <pageMargins left="0.7" right="0.7" top="0.75" bottom="0.75" header="0.3" footer="0.3"/>
  <pageSetup paperSize="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0BD6DC44B4FA6E488868BBDAB0E842B2" ma:contentTypeVersion="12" ma:contentTypeDescription="Create a new document." ma:contentTypeScope="" ma:versionID="976dc36ffc0604bd028b1ce5a1f6e50f">
  <xsd:schema xmlns:xsd="http://www.w3.org/2001/XMLSchema" xmlns:xs="http://www.w3.org/2001/XMLSchema" xmlns:p="http://schemas.microsoft.com/office/2006/metadata/properties" xmlns:ns3="360c65b0-1cc5-427a-8427-4bd291ec2a6a" xmlns:ns4="1848a915-f24d-4e68-9840-56e7bc0b9b3f" targetNamespace="http://schemas.microsoft.com/office/2006/metadata/properties" ma:root="true" ma:fieldsID="b977233d6e21d340cc1aaea5e70e63e9" ns3:_="" ns4:_="">
    <xsd:import namespace="360c65b0-1cc5-427a-8427-4bd291ec2a6a"/>
    <xsd:import namespace="1848a915-f24d-4e68-9840-56e7bc0b9b3f"/>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DateTaken" minOccurs="0"/>
                <xsd:element ref="ns3:MediaServiceAutoKeyPoints" minOccurs="0"/>
                <xsd:element ref="ns3:MediaServiceKeyPoints" minOccurs="0"/>
                <xsd:element ref="ns3:MediaServiceGenerationTime" minOccurs="0"/>
                <xsd:element ref="ns3:MediaServiceEventHashCode"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60c65b0-1cc5-427a-8427-4bd291ec2a6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848a915-f24d-4e68-9840-56e7bc0b9b3f"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SharingHintHash" ma:index="19"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E265966-6D48-4776-BCC5-ADDFBCA1F790}">
  <ds:schemaRefs>
    <ds:schemaRef ds:uri="http://schemas.microsoft.com/office/2006/documentManagement/types"/>
    <ds:schemaRef ds:uri="http://schemas.microsoft.com/office/2006/metadata/properties"/>
    <ds:schemaRef ds:uri="http://purl.org/dc/dcmitype/"/>
    <ds:schemaRef ds:uri="http://purl.org/dc/elements/1.1/"/>
    <ds:schemaRef ds:uri="http://schemas.openxmlformats.org/package/2006/metadata/core-properties"/>
    <ds:schemaRef ds:uri="http://www.w3.org/XML/1998/namespace"/>
    <ds:schemaRef ds:uri="http://purl.org/dc/terms/"/>
    <ds:schemaRef ds:uri="http://schemas.microsoft.com/office/infopath/2007/PartnerControls"/>
    <ds:schemaRef ds:uri="1848a915-f24d-4e68-9840-56e7bc0b9b3f"/>
    <ds:schemaRef ds:uri="360c65b0-1cc5-427a-8427-4bd291ec2a6a"/>
  </ds:schemaRefs>
</ds:datastoreItem>
</file>

<file path=customXml/itemProps2.xml><?xml version="1.0" encoding="utf-8"?>
<ds:datastoreItem xmlns:ds="http://schemas.openxmlformats.org/officeDocument/2006/customXml" ds:itemID="{96779211-2227-4949-BC71-FF7CDC3C0F7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60c65b0-1cc5-427a-8427-4bd291ec2a6a"/>
    <ds:schemaRef ds:uri="1848a915-f24d-4e68-9840-56e7bc0b9b3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CC80044-844E-4E88-90D8-038DE6C8EE1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web site projects 231221</vt:lpstr>
      <vt:lpstr>Sheet2</vt:lpstr>
    </vt:vector>
  </TitlesOfParts>
  <Company>London Borough of Camden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Howell, Jeremy</dc:creator>
  <cp:lastModifiedBy>Lynch, Amber</cp:lastModifiedBy>
  <cp:lastPrinted>2021-12-23T14:55:01Z</cp:lastPrinted>
  <dcterms:created xsi:type="dcterms:W3CDTF">2020-07-23T09:48:39Z</dcterms:created>
  <dcterms:modified xsi:type="dcterms:W3CDTF">2021-12-23T15:28:50Z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0x0101000BD6DC44B4FA6E488868BBDAB0E842B2</vt:lpwstr>
  </property>
</Properties>
</file>