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lbcamden-my.sharepoint.com/personal/bruno_filipponi_camden_gov_uk/Documents/website PDF/"/>
    </mc:Choice>
  </mc:AlternateContent>
  <bookViews>
    <workbookView xWindow="0" yWindow="0" windowWidth="24000" windowHeight="8400" activeTab="1"/>
  </bookViews>
  <sheets>
    <sheet name="Tender Summary" sheetId="8" r:id="rId1"/>
    <sheet name="Section 1 Preliminaries" sheetId="9" r:id="rId2"/>
    <sheet name="Section 3 Scaffolding" sheetId="3" r:id="rId3"/>
    <sheet name="Section 4 Sch of Works" sheetId="1" r:id="rId4"/>
    <sheet name="Section 4 Collection" sheetId="2" r:id="rId5"/>
    <sheet name="Section 5 Sch of Works" sheetId="4" r:id="rId6"/>
    <sheet name="Section 5 Collection" sheetId="5" r:id="rId7"/>
    <sheet name="Section 6 Sch of Works" sheetId="6" r:id="rId8"/>
    <sheet name="Section 6 Collection" sheetId="7" r:id="rId9"/>
  </sheets>
  <externalReferences>
    <externalReference r:id="rId10"/>
  </externalReferences>
  <definedNames>
    <definedName name="_xlnm.Print_Area" localSheetId="1">'Section 1 Preliminaries'!$A$1:$F$1589</definedName>
    <definedName name="_xlnm.Print_Area" localSheetId="2">'Section 3 Scaffolding'!$A$1:$F$159</definedName>
    <definedName name="_xlnm.Print_Area" localSheetId="4">'Section 4 Collection'!$A$1:$C$51</definedName>
    <definedName name="_xlnm.Print_Area" localSheetId="6">'Section 5 Collection'!$A$1:$C$50</definedName>
    <definedName name="_xlnm.Print_Area" localSheetId="8">'Section 6 Collection'!$A$1:$C$48</definedName>
    <definedName name="_xlnm.Print_Titles" localSheetId="3">'Section 4 Sch of Works'!$1:$1</definedName>
    <definedName name="_xlnm.Print_Titles" localSheetId="5">'Section 5 Sch of Works'!$1:$1</definedName>
    <definedName name="_xlnm.Print_Titles" localSheetId="7">'Section 6 Sch of Works'!$1:$1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544" i="9" l="1"/>
  <c r="E1487" i="9"/>
  <c r="E1467" i="9"/>
  <c r="E1556" i="9" s="1"/>
  <c r="E1452" i="9"/>
  <c r="E1419" i="9"/>
  <c r="E1398" i="9"/>
  <c r="E1552" i="9" s="1"/>
  <c r="E1385" i="9"/>
  <c r="E1551" i="9" s="1"/>
  <c r="E1371" i="9"/>
  <c r="E1345" i="9"/>
  <c r="E1333" i="9"/>
  <c r="F1482" i="9"/>
  <c r="E1557" i="9"/>
  <c r="E1555" i="9"/>
  <c r="E1425" i="9"/>
  <c r="E1554" i="9" s="1"/>
  <c r="E1553" i="9"/>
  <c r="E1550" i="9"/>
  <c r="E1545" i="9"/>
  <c r="E1546" i="9" l="1"/>
  <c r="E1549" i="9" s="1"/>
  <c r="E1558" i="9" s="1"/>
  <c r="C48" i="7" l="1"/>
  <c r="C50" i="5"/>
  <c r="C51" i="2"/>
</calcChain>
</file>

<file path=xl/sharedStrings.xml><?xml version="1.0" encoding="utf-8"?>
<sst xmlns="http://schemas.openxmlformats.org/spreadsheetml/2006/main" count="7095" uniqueCount="3457">
  <si>
    <t>Ref</t>
  </si>
  <si>
    <t>Item (Works)</t>
  </si>
  <si>
    <t>Q</t>
  </si>
  <si>
    <t>Unit</t>
  </si>
  <si>
    <t>£</t>
  </si>
  <si>
    <t>p</t>
  </si>
  <si>
    <t>Rate</t>
  </si>
  <si>
    <t>BLOCK 136 - 180</t>
  </si>
  <si>
    <t>SURVEY C10/ SCHEDULING / EXEMPLARS / TRIALS – ALL SECTIONS OF WORK</t>
  </si>
  <si>
    <t>Survey for new components</t>
  </si>
  <si>
    <t xml:space="preserve">The Contractor is to carry out a full survey of all the works to all elements of construction as required for the design and installation of the new works. Ensure that each area and building element is treated on a bespoke basis as one size fits all is not acceptable. </t>
  </si>
  <si>
    <t>Control Samples / Exemplars</t>
  </si>
  <si>
    <t>All trials to be undertaken at appropriate time ahead of the programme and may be part of the completed works provided standards are achieved.</t>
  </si>
  <si>
    <t xml:space="preserve">Allow for all temporary access and protection in connection with the trials/samples. </t>
  </si>
  <si>
    <t>Hoardings</t>
  </si>
  <si>
    <t>The contractor shall erect secure hoardings, Class O rated and dust proof, at the entrance to the designated site area. Maintain and adapt as required for the duration, remove on completion and make good all surfaces.</t>
  </si>
  <si>
    <t>Asbestos Survey</t>
  </si>
  <si>
    <t>Asbestos Removal</t>
  </si>
  <si>
    <t>C40 CLEANING MASONRY/CONCRETE</t>
  </si>
  <si>
    <t xml:space="preserve">Allow to clean all facing brickwork with DOFF, or equal approved system at all access balcony and ground storey levels, entire elevations and inside face of access balcony/communal walkway parapet walls. </t>
  </si>
  <si>
    <t>Allow pilot sample area of 2m2 each to yellow stock and red brickwork to be trialled and agreed with Council and conservation officer prior to full application described above.</t>
  </si>
  <si>
    <t>Remove and refix all signs in conjunction with these works to allow cleaning behind.</t>
  </si>
  <si>
    <t>Provide all necessary attendances on specialist cleaner and safe temporary electrical supply system, NB may need 240 Volts.</t>
  </si>
  <si>
    <t>Quarry Tiled floors and Grano Stairs</t>
  </si>
  <si>
    <t>No</t>
  </si>
  <si>
    <t>Brickwork Access Balcony Elevations 12, 13, 14, 15, 16 and 16A</t>
  </si>
  <si>
    <t>Item</t>
  </si>
  <si>
    <t>Extent of Surfaces to be Repaired and re- coated</t>
  </si>
  <si>
    <t>·        Lower ground floor level exposed concrete including soffits to ground storey units.</t>
  </si>
  <si>
    <t>·        Communal area staircases - 2No.</t>
  </si>
  <si>
    <t>·        Ring beams, communal access balconies soffits and edges, and all other concrete features.</t>
  </si>
  <si>
    <t>Survey</t>
  </si>
  <si>
    <t>Preparation</t>
  </si>
  <si>
    <t>Allow to thoroughly REMOVE ALL existing concrete coatings to;</t>
  </si>
  <si>
    <t>Check condition of all other coatings and remove locally any lose material to a smooth edge.</t>
  </si>
  <si>
    <t>Concrete Repairs – PROVISIONAL QUANTITIES – TO BE REMEASURED</t>
  </si>
  <si>
    <t>Break out defective concrete, prepare and prime steel exposed, make good reinforcement bars and bases of staircase balustrades as described in C42, and carry out concrete repairs as C42 to all concrete surfaces allowing the following provisional quantities;</t>
  </si>
  <si>
    <t>A</t>
  </si>
  <si>
    <t>m²</t>
  </si>
  <si>
    <t>B</t>
  </si>
  <si>
    <t>m</t>
  </si>
  <si>
    <t>C</t>
  </si>
  <si>
    <t>D</t>
  </si>
  <si>
    <t>E</t>
  </si>
  <si>
    <t>F</t>
  </si>
  <si>
    <t>G</t>
  </si>
  <si>
    <t>WALL OR COLUMN FACES</t>
  </si>
  <si>
    <t>Depth not exceeding 25mm</t>
  </si>
  <si>
    <t>area not exceeding 0.01m²</t>
  </si>
  <si>
    <t>area exceeding 0.01m² but not 0.05m²</t>
  </si>
  <si>
    <t>area exceeding 0.05m² but not 0.10m²</t>
  </si>
  <si>
    <t>area exceeding 0.10m² but not 0.25m²</t>
  </si>
  <si>
    <t>area exceeding 0.25m² but not 0.50m²</t>
  </si>
  <si>
    <t>area exceeding 0.50m² but not 1.00m²</t>
  </si>
  <si>
    <t>area exceeding 1.00m²</t>
  </si>
  <si>
    <t>Depth exceeding 25mm but not exceeding 50mm</t>
  </si>
  <si>
    <t>Depth exceeding 50mm but not exceeding 75mm</t>
  </si>
  <si>
    <t xml:space="preserve">Repair as described in C42:105 – 165A </t>
  </si>
  <si>
    <t>SIDES &amp; SOFFITS OF BEAMS &amp; LINTELS</t>
  </si>
  <si>
    <t>Depth not exceeding 25mm - Side &amp; soffit</t>
  </si>
  <si>
    <t>Depth exceeding 25mm but not exceeding 50mm - Side &amp; soffit</t>
  </si>
  <si>
    <t>Depth exceeding 50mm but not exceeding 75mm - Side &amp; soffit</t>
  </si>
  <si>
    <t>SINGLE ARRIS OF WALLS AND COLUMNS</t>
  </si>
  <si>
    <t>Girth 0 -150mm</t>
  </si>
  <si>
    <t>length not exceeding 300mm</t>
  </si>
  <si>
    <t>length exceeding 300mm but not exceeding 600mm</t>
  </si>
  <si>
    <t>length exceeding 600mm</t>
  </si>
  <si>
    <t>Girth 150mm - 300mm</t>
  </si>
  <si>
    <t>Girth 300mm - 600mm</t>
  </si>
  <si>
    <t>SINGLE ARRIS OF BEAMS AND LINTELS</t>
  </si>
  <si>
    <t>TWO ARRIS REPAIR OF BEAMS AND LINTELS</t>
  </si>
  <si>
    <t>Girth 0 -300mm</t>
  </si>
  <si>
    <t>Girth 600mm - 900mm</t>
  </si>
  <si>
    <t>Girth 0 - 300mm</t>
  </si>
  <si>
    <t>After preparation width not exceeding 5mm, depth not exceeding 10mm</t>
  </si>
  <si>
    <t>crack length 0 to 150mm</t>
  </si>
  <si>
    <t>crack length 150mm to 300mm</t>
  </si>
  <si>
    <t>crack length 300mm to 450mm</t>
  </si>
  <si>
    <t>crack length 450mm to 600mm</t>
  </si>
  <si>
    <t>crack length 600 to 750mm</t>
  </si>
  <si>
    <t>crack length exceeding 0.75m</t>
  </si>
  <si>
    <t>After preparation width 10mm, depth not exceeding 20mm</t>
  </si>
  <si>
    <t>After preparation width 15mm, depth not exceeding 30mm</t>
  </si>
  <si>
    <t>CRACK REPAIRS IN SURFACES OF WALLS, COLUMNS, ETC.</t>
  </si>
  <si>
    <t>Large Repairs  - Balcony Beams – Straight Sections, render finish</t>
  </si>
  <si>
    <t>Large Repairs – Balcony Beams - Straight section, exposed aggregate finish.</t>
  </si>
  <si>
    <t>Carry out works as above item but to ground storey balcony beam with exposed aggregate finish.</t>
  </si>
  <si>
    <t>Large Repairs  - Stairwell lintels – Straight Sections, render finish</t>
  </si>
  <si>
    <t>Access is to be maintained at all times to adjoining Somers Town Coffee House public house, shops, and estate external areas. Under no circumstances shall works interrupt the function of any mains supplies without written notification min 21 days in advance and agreement of methodology with the Council.</t>
  </si>
  <si>
    <t>Undertake a detailed survey of all the concrete surfaces as described in C42 and present findings to the Council's representative by way of a written report, photographs, annotated drawings and approximate quantities of repairs required.</t>
  </si>
  <si>
    <t>Prepare all existing concrete surfaces ready to receive repairs and new coatings, as C42. In the event existing coatings are found to be sound and well adhered, proven by adhesion and pull off tests, existing coatings may remain subject to formal instruction from the Council's representative to this effect. Coating removals to be designed to extract dust and arisings at source, and to include for all temporary protection and sealing of windows, vents, doors and any other apertures that may permit dust penetration into the building.</t>
  </si>
  <si>
    <t xml:space="preserve"> - Stairs and landings soffits.</t>
  </si>
  <si>
    <t>NB Stairs and communal balcony soffits to be Class O standard.</t>
  </si>
  <si>
    <r>
      <rPr>
        <sz val="11"/>
        <color theme="1"/>
        <rFont val="Calibri"/>
        <family val="2"/>
        <scheme val="minor"/>
      </rPr>
      <t>Allow</t>
    </r>
    <r>
      <rPr>
        <b/>
        <sz val="11"/>
        <color theme="1"/>
        <rFont val="Calibri"/>
        <family val="2"/>
        <scheme val="minor"/>
      </rPr>
      <t xml:space="preserve"> Provisionally  2 No</t>
    </r>
    <r>
      <rPr>
        <sz val="11"/>
        <color theme="1"/>
        <rFont val="Calibri"/>
        <family val="2"/>
        <scheme val="minor"/>
      </rPr>
      <t xml:space="preserve"> beams approx. 4.1 m clear span between columns/walls. Elevation 16.</t>
    </r>
  </si>
  <si>
    <t>EXPOSED AGGREGATE REPAIRS - GROUND STOREY</t>
  </si>
  <si>
    <t>SIDES &amp; SOFFITS OF EXPOSED AGGREGATE FINISH BEAMS &amp; LINTELS</t>
  </si>
  <si>
    <t>Depth not exceeding 25mm - Side &amp; soffit EXPOSED AGGREGATE</t>
  </si>
  <si>
    <t>Depth exceeding 25mm but not exceeding 50mm - Side &amp; soffit EXPOSED AGGREGATE</t>
  </si>
  <si>
    <t>Depth exceeding 50mm but not exceeding 75mm - Side &amp; soffit EXPOSED AGGREGATE</t>
  </si>
  <si>
    <t>Depth not exceeding 25mm EXPOSED AGGREGATE</t>
  </si>
  <si>
    <t>Depth exceeding 25mm but not exceeding 50mm EXPOSED AGGREGATE</t>
  </si>
  <si>
    <t>Depth exceeding 50mm but not exceeding 75mm EXPOSED AGGREGATE</t>
  </si>
  <si>
    <t>Control Samples/Exemplars</t>
  </si>
  <si>
    <r>
      <t>·</t>
    </r>
    <r>
      <rPr>
        <sz val="7"/>
        <color theme="1"/>
        <rFont val="Times New Roman"/>
        <family val="1"/>
      </rPr>
      <t xml:space="preserve">        </t>
    </r>
    <r>
      <rPr>
        <sz val="11"/>
        <color theme="1"/>
        <rFont val="Calibri"/>
        <family val="2"/>
        <scheme val="minor"/>
      </rPr>
      <t>General concrete repairs – 10 No</t>
    </r>
  </si>
  <si>
    <r>
      <t>·</t>
    </r>
    <r>
      <rPr>
        <sz val="7"/>
        <color theme="1"/>
        <rFont val="Times New Roman"/>
        <family val="1"/>
      </rPr>
      <t xml:space="preserve">        </t>
    </r>
    <r>
      <rPr>
        <sz val="11"/>
        <color theme="1"/>
        <rFont val="Calibri"/>
        <family val="2"/>
        <scheme val="minor"/>
      </rPr>
      <t>Fairing coat 5 sq.m</t>
    </r>
  </si>
  <si>
    <r>
      <t>·</t>
    </r>
    <r>
      <rPr>
        <sz val="7"/>
        <color theme="1"/>
        <rFont val="Times New Roman"/>
        <family val="1"/>
      </rPr>
      <t xml:space="preserve">        </t>
    </r>
    <r>
      <rPr>
        <sz val="11"/>
        <color theme="1"/>
        <rFont val="Calibri"/>
        <family val="2"/>
        <scheme val="minor"/>
      </rPr>
      <t>EXPOSED AGGREGATE wall repairs – 5 No</t>
    </r>
  </si>
  <si>
    <t>These may be part of the completed works provided they are of acceptable quality.</t>
  </si>
  <si>
    <t>Strip Existing roofs 136 - 180 Levita House</t>
  </si>
  <si>
    <t xml:space="preserve">Carefully strip up entire tiled roof covering including flashings and accessories. Clear away all redundant tiling complete, along with all battens, accessories and any underlay. </t>
  </si>
  <si>
    <t>Tiling</t>
  </si>
  <si>
    <t>Tiles to be Sandtoft BRIDGEWATER fixed entirely in accordance with manufacturer’s written recommendations and H65.</t>
  </si>
  <si>
    <t>Colour - SOMERSET</t>
  </si>
  <si>
    <t>Detailing</t>
  </si>
  <si>
    <t xml:space="preserve">and all other details as required to complete the installation. </t>
  </si>
  <si>
    <t>Soil Vent Pipes</t>
  </si>
  <si>
    <t>Fan Terminals</t>
  </si>
  <si>
    <t>Replace all extract fan terminals currently discharging through the roof with new colour matched to tiles, to achieve minimum free air flow as existing.</t>
  </si>
  <si>
    <t>Fire Breaks</t>
  </si>
  <si>
    <t>Reinstate sarking boarding with existing and make up quantity with matching new as required, to be screw fixed, not nailed, twice on each rafter</t>
  </si>
  <si>
    <t>Prov Item</t>
  </si>
  <si>
    <t>Remove existing insulation - sloping areas PROVISIONAL</t>
  </si>
  <si>
    <r>
      <rPr>
        <b/>
        <sz val="11"/>
        <color theme="1"/>
        <rFont val="Calibri"/>
        <family val="2"/>
      </rPr>
      <t xml:space="preserve">Allow Provisionally </t>
    </r>
    <r>
      <rPr>
        <sz val="11"/>
        <color theme="1"/>
        <rFont val="Calibri"/>
        <family val="2"/>
      </rPr>
      <t>to remove assumed existing inadequate mineral wool and chicken wire insulation and clear from site.</t>
    </r>
  </si>
  <si>
    <t>Roof Insulation - Horizontal areas</t>
  </si>
  <si>
    <t>To include but not limited to;</t>
  </si>
  <si>
    <t>Roof Insulation - Sloping ceilings/flats with dormers</t>
  </si>
  <si>
    <t>Introduction</t>
  </si>
  <si>
    <t>The refurbishment of the internal parapet gutters is to be carried out in conjunction with the replacement of the main pitched tiled roofs. Works will need to be designed and programmed to ensure that the installation works co-ordinate satisfactorily and any finished areas of gutters are protected from other trades.</t>
  </si>
  <si>
    <t xml:space="preserve">Waterproofing and Insulation </t>
  </si>
  <si>
    <t>Cut new chases in rendered abutments at increased height (staircase walls and chimney stacks), to receive new lead flashing (upstand 150mm min).</t>
  </si>
  <si>
    <t>Coordinate gutter lining with replacement lead cladding to dormers. Remove lead flashings and lead cheeks from dormer windows to allow access for waterproofing. Surfaces to receive waterproofing must be clean, smooth and dry.</t>
  </si>
  <si>
    <t>Priming</t>
  </si>
  <si>
    <t>Vapour Control Layer</t>
  </si>
  <si>
    <t>Insulation</t>
  </si>
  <si>
    <t>Insulation Priming and Preparation</t>
  </si>
  <si>
    <t>Waterproofing</t>
  </si>
  <si>
    <t>Cover Flashings</t>
  </si>
  <si>
    <t>Rainwater Outlets</t>
  </si>
  <si>
    <t>Locate, design and renew all rainwater outlets, design and form sumps to all outlets and leave clear and free flowing on completion.</t>
  </si>
  <si>
    <t>Cables</t>
  </si>
  <si>
    <t>Throughout the works carefully support all data and communications cabling, noting there are large bundles of cables running along the parapet and copings, as well as some in the parapet gutter itself. All lose cables in parapet gutter to be re-supported on suitable galvanised tray support on re-fixed copings to Employers approval.</t>
  </si>
  <si>
    <t>Railings</t>
  </si>
  <si>
    <t>Elevations - 1, part 6, part 12, 13, 14, 15, 16, 17 and 18</t>
  </si>
  <si>
    <t>Velux Roof Windows</t>
  </si>
  <si>
    <t>Carefully unbolt, label, set aside and ultimately refix railings fixed to parapet walls and copings, all elevations.</t>
  </si>
  <si>
    <t>J31 FLAT ROOFS – NON RESIDENTIAL</t>
  </si>
  <si>
    <t>Flat Roofs</t>
  </si>
  <si>
    <t>Existing Velux type roof windows (approx. 600 x 1200mm) to be retained. Carefully remove flashing kits and clear away. Supply and fix replacement Velux EDZ/EDW flashing kits entirely in accordance with manufacturer's written recommendations.</t>
  </si>
  <si>
    <t>Flat roofs are provided to this block the ground storey bin store near flat 138 (elevation 12)  and near rear of pub, (elevation 16). Refer to roof plan L (0)011. All are to be overlaid.</t>
  </si>
  <si>
    <t xml:space="preserve">Waterproofing </t>
  </si>
  <si>
    <t xml:space="preserve">Remove existing localised repairs. Remove all moss, dirt and debris. Inspect and repair the existing surface. Blisters in the asphalt should be carefully warmed, pierced and smoothed down to a level surface to receive the overlay system. </t>
  </si>
  <si>
    <t>Perimeter Trims and detailing</t>
  </si>
  <si>
    <t>Carry out asphalt repairs to communal access balconies using hot poultice method as J21 as follows;</t>
  </si>
  <si>
    <r>
      <rPr>
        <b/>
        <sz val="11"/>
        <color theme="1"/>
        <rFont val="Calibri"/>
        <family val="2"/>
        <scheme val="minor"/>
      </rPr>
      <t>Parapet wall near flat 148</t>
    </r>
    <r>
      <rPr>
        <sz val="11"/>
        <color theme="1"/>
        <rFont val="Calibri"/>
        <family val="2"/>
        <scheme val="minor"/>
      </rPr>
      <t xml:space="preserve"> - cut out and renew approx. 5 linear metres asphalt fillet/upstand including internal and external angles.</t>
    </r>
  </si>
  <si>
    <r>
      <rPr>
        <b/>
        <sz val="11"/>
        <color theme="1"/>
        <rFont val="Calibri"/>
        <family val="2"/>
        <scheme val="minor"/>
      </rPr>
      <t>Gas Pipe - Flat 149</t>
    </r>
    <r>
      <rPr>
        <sz val="11"/>
        <color theme="1"/>
        <rFont val="Calibri"/>
        <family val="2"/>
        <scheme val="minor"/>
      </rPr>
      <t xml:space="preserve"> - cut out and renew n/e o.5 sqm damaged asphalt around gas riser pipe.</t>
    </r>
  </si>
  <si>
    <r>
      <t xml:space="preserve">Lift lobby Area first floor </t>
    </r>
    <r>
      <rPr>
        <sz val="11"/>
        <color theme="1"/>
        <rFont val="Calibri"/>
        <family val="2"/>
        <scheme val="minor"/>
      </rPr>
      <t>- take up asphalt complete and relay to correct falls, reforming drainage channel and dressing into outlet. Reform fillet/upstand to parapet. Allow approx. 5 sq.m</t>
    </r>
  </si>
  <si>
    <r>
      <rPr>
        <b/>
        <sz val="11"/>
        <color theme="1"/>
        <rFont val="Calibri"/>
        <family val="2"/>
        <scheme val="minor"/>
      </rPr>
      <t>Parapet - 152 - 153</t>
    </r>
    <r>
      <rPr>
        <sz val="11"/>
        <color theme="1"/>
        <rFont val="Calibri"/>
        <family val="2"/>
        <scheme val="minor"/>
      </rPr>
      <t xml:space="preserve"> - Cut out and reform fillet/upstand. Allow 15 linear metres.</t>
    </r>
  </si>
  <si>
    <r>
      <t xml:space="preserve">Flat 157 - </t>
    </r>
    <r>
      <rPr>
        <sz val="11"/>
        <color theme="1"/>
        <rFont val="Calibri"/>
        <family val="2"/>
        <scheme val="minor"/>
      </rPr>
      <t>Cut out asphalt and reform to correct falls to gully, redressing into gully. Allow 2 sqm.</t>
    </r>
  </si>
  <si>
    <r>
      <rPr>
        <b/>
        <sz val="11"/>
        <color theme="1"/>
        <rFont val="Calibri"/>
        <family val="2"/>
        <scheme val="minor"/>
      </rPr>
      <t>Inside face Parapet wall flat 148</t>
    </r>
    <r>
      <rPr>
        <sz val="11"/>
        <color theme="1"/>
        <rFont val="Calibri"/>
        <family val="2"/>
        <scheme val="minor"/>
      </rPr>
      <t xml:space="preserve"> - Cut out and replace fillet/upstand full length of this section, approx. 5 linear metres.</t>
    </r>
  </si>
  <si>
    <r>
      <rPr>
        <b/>
        <sz val="11"/>
        <color theme="1"/>
        <rFont val="Calibri"/>
        <family val="2"/>
        <scheme val="minor"/>
      </rPr>
      <t>Flat 159</t>
    </r>
    <r>
      <rPr>
        <sz val="11"/>
        <color theme="1"/>
        <rFont val="Calibri"/>
        <family val="2"/>
        <scheme val="minor"/>
      </rPr>
      <t xml:space="preserve"> - cut out and renew n/e o.5 sqm damaged asphalt around gas riser pipe.</t>
    </r>
  </si>
  <si>
    <r>
      <rPr>
        <b/>
        <sz val="11"/>
        <color theme="1"/>
        <rFont val="Calibri"/>
        <family val="2"/>
        <scheme val="minor"/>
      </rPr>
      <t>Flat 150</t>
    </r>
    <r>
      <rPr>
        <sz val="11"/>
        <color theme="1"/>
        <rFont val="Calibri"/>
        <family val="2"/>
        <scheme val="minor"/>
      </rPr>
      <t xml:space="preserve"> - Cut out crack full width of access balcony and replace in two coat work, to include old gas pipe sleeve adjacent. Allow 1 sqm.</t>
    </r>
  </si>
  <si>
    <r>
      <rPr>
        <b/>
        <sz val="11"/>
        <color theme="1"/>
        <rFont val="Calibri"/>
        <family val="2"/>
        <scheme val="minor"/>
      </rPr>
      <t>Flat 160</t>
    </r>
    <r>
      <rPr>
        <sz val="11"/>
        <color theme="1"/>
        <rFont val="Calibri"/>
        <family val="2"/>
        <scheme val="minor"/>
      </rPr>
      <t xml:space="preserve"> - take up asphalt complete and relay to correct falls, reforming drainage channel and dressing into outlet. Reform fillet/upstand to parapet. Allow approx. 5 sq.m</t>
    </r>
  </si>
  <si>
    <r>
      <rPr>
        <b/>
        <sz val="11"/>
        <color theme="1"/>
        <rFont val="Calibri"/>
        <family val="2"/>
        <scheme val="minor"/>
      </rPr>
      <t>Flat 157 and 158</t>
    </r>
    <r>
      <rPr>
        <sz val="11"/>
        <color theme="1"/>
        <rFont val="Calibri"/>
        <family val="2"/>
        <scheme val="minor"/>
      </rPr>
      <t xml:space="preserve"> - Cut out and repairs cracks in asphalt near column and also near refuse chute. Allow 1 linear metre  total.</t>
    </r>
  </si>
  <si>
    <r>
      <rPr>
        <b/>
        <sz val="11"/>
        <color theme="1"/>
        <rFont val="Calibri"/>
        <family val="2"/>
        <scheme val="minor"/>
      </rPr>
      <t>Flat 162 - 163 Parapet Wall</t>
    </r>
    <r>
      <rPr>
        <sz val="11"/>
        <color theme="1"/>
        <rFont val="Calibri"/>
        <family val="2"/>
        <scheme val="minor"/>
      </rPr>
      <t xml:space="preserve"> - Cut out and reform fillet/upstand. Allow 15 linear metres.</t>
    </r>
  </si>
  <si>
    <r>
      <rPr>
        <b/>
        <sz val="11"/>
        <color theme="1"/>
        <rFont val="Calibri"/>
        <family val="2"/>
        <scheme val="minor"/>
      </rPr>
      <t>Flat 164 -165</t>
    </r>
    <r>
      <rPr>
        <sz val="11"/>
        <color theme="1"/>
        <rFont val="Calibri"/>
        <family val="2"/>
        <scheme val="minor"/>
      </rPr>
      <t xml:space="preserve"> - take up asphalt complete and relay to correct falls, reforming drainage channel and dressing into outlet. Reform fillet/upstand to parapet. Allow approx. 5 sq.m</t>
    </r>
  </si>
  <si>
    <r>
      <rPr>
        <b/>
        <sz val="11"/>
        <color theme="1"/>
        <rFont val="Calibri"/>
        <family val="2"/>
        <scheme val="minor"/>
      </rPr>
      <t>Flats 166, 167 and 168</t>
    </r>
    <r>
      <rPr>
        <sz val="11"/>
        <color theme="1"/>
        <rFont val="Calibri"/>
        <family val="2"/>
        <scheme val="minor"/>
      </rPr>
      <t xml:space="preserve"> - Cut out and reform access balcony fillet/upstand. Allow 15 linear metres.</t>
    </r>
  </si>
  <si>
    <r>
      <rPr>
        <b/>
        <sz val="11"/>
        <color theme="1"/>
        <rFont val="Calibri"/>
        <family val="2"/>
        <scheme val="minor"/>
      </rPr>
      <t>4th Floor Access balcony</t>
    </r>
    <r>
      <rPr>
        <sz val="11"/>
        <color theme="1"/>
        <rFont val="Calibri"/>
        <family val="2"/>
        <scheme val="minor"/>
      </rPr>
      <t xml:space="preserve"> - cut out and replace asphalt upstand to main wall, allow 5 linear metres.</t>
    </r>
  </si>
  <si>
    <r>
      <rPr>
        <b/>
        <sz val="11"/>
        <color theme="1"/>
        <rFont val="Calibri"/>
        <family val="2"/>
        <scheme val="minor"/>
      </rPr>
      <t xml:space="preserve">Flat 177 </t>
    </r>
    <r>
      <rPr>
        <sz val="11"/>
        <color theme="1"/>
        <rFont val="Calibri"/>
        <family val="2"/>
        <scheme val="minor"/>
      </rPr>
      <t>- Cut out and repair minor splits to asphalt, allow 0.25 sqm</t>
    </r>
  </si>
  <si>
    <t>Brick Repairs following Render Removal – Walls and Chimnies</t>
  </si>
  <si>
    <t>On completion of render removal (taken later in M20) survey all walls and chimnies and provide a quantified report and marked up drawing to the Employer for instructions on repairs and renewals required.</t>
  </si>
  <si>
    <t>Allow for brickwork patch repair, stitching, replacement and repointing to damaged masonry following removal of render.</t>
  </si>
  <si>
    <r>
      <t>Main Roof Parapet Copings</t>
    </r>
    <r>
      <rPr>
        <sz val="11"/>
        <color theme="1"/>
        <rFont val="Calibri"/>
        <family val="2"/>
      </rPr>
      <t xml:space="preserve"> </t>
    </r>
  </si>
  <si>
    <r>
      <rPr>
        <b/>
        <sz val="11"/>
        <color theme="1"/>
        <rFont val="Calibri"/>
        <family val="2"/>
        <scheme val="minor"/>
      </rPr>
      <t>Expansion joints in copings</t>
    </r>
    <r>
      <rPr>
        <sz val="11"/>
        <color theme="1"/>
        <rFont val="Calibri"/>
        <family val="2"/>
        <scheme val="minor"/>
      </rPr>
      <t xml:space="preserve"> - to be provided within 1.5 metres of all internal and external corners and generally at not exceeding 12 metres. Joints min 12mm wide, primed and sealed with silicone sealant on polyethylene backing rods.</t>
    </r>
  </si>
  <si>
    <t xml:space="preserve">Remove existing coping stones to entire length of all parapet walls, to entire main roof as indicated on roof plan and clear away from site. </t>
  </si>
  <si>
    <t>Provide sample of the above copings for approval prior to ordering all.</t>
  </si>
  <si>
    <t>Miscellaneous Brickwork alterations and spot items</t>
  </si>
  <si>
    <t>Repointing Brickwork</t>
  </si>
  <si>
    <r>
      <rPr>
        <b/>
        <sz val="11"/>
        <color theme="1"/>
        <rFont val="Calibri"/>
        <family val="2"/>
        <scheme val="minor"/>
      </rPr>
      <t>No 152/153</t>
    </r>
    <r>
      <rPr>
        <sz val="11"/>
        <color theme="1"/>
        <rFont val="Calibri"/>
        <family val="2"/>
        <scheme val="minor"/>
      </rPr>
      <t xml:space="preserve"> - Parapet wall to access balcony, inside face - 2 sqm.</t>
    </r>
  </si>
  <si>
    <r>
      <rPr>
        <b/>
        <sz val="11"/>
        <color theme="1"/>
        <rFont val="Calibri"/>
        <family val="2"/>
        <scheme val="minor"/>
      </rPr>
      <t>No 149</t>
    </r>
    <r>
      <rPr>
        <sz val="11"/>
        <color theme="1"/>
        <rFont val="Calibri"/>
        <family val="2"/>
        <scheme val="minor"/>
      </rPr>
      <t xml:space="preserve"> - Parapet wall to access balcony, inside face opposite No 149 - 1 sqm.</t>
    </r>
  </si>
  <si>
    <t>STAIR REPAIRS</t>
  </si>
  <si>
    <r>
      <rPr>
        <b/>
        <sz val="11"/>
        <color theme="1"/>
        <rFont val="Calibri"/>
        <family val="2"/>
        <scheme val="minor"/>
      </rPr>
      <t>Flat 169</t>
    </r>
    <r>
      <rPr>
        <sz val="11"/>
        <color theme="1"/>
        <rFont val="Calibri"/>
        <family val="2"/>
        <scheme val="minor"/>
      </rPr>
      <t xml:space="preserve"> - Cut out diagonal crack to brick parapet near flat 169 and stitch in second hand bricks to match existing. Repoint on completion. Allow 1 linear metre.</t>
    </r>
  </si>
  <si>
    <t>Rake out to 19mm depth and repoint brickwork in random locations as below, to match original style and colour;</t>
  </si>
  <si>
    <r>
      <rPr>
        <b/>
        <sz val="11"/>
        <color theme="1"/>
        <rFont val="Calibri"/>
        <family val="2"/>
        <scheme val="minor"/>
      </rPr>
      <t>No 154/155</t>
    </r>
    <r>
      <rPr>
        <sz val="11"/>
        <color theme="1"/>
        <rFont val="Calibri"/>
        <family val="2"/>
        <scheme val="minor"/>
      </rPr>
      <t xml:space="preserve"> - Parapet wall to access balcony, inside face - 10 sqm. Leave ready for redecoration of previously painted brickwork.</t>
    </r>
  </si>
  <si>
    <t xml:space="preserve">Brick Repairs – </t>
  </si>
  <si>
    <r>
      <rPr>
        <b/>
        <sz val="11"/>
        <color theme="1"/>
        <rFont val="Calibri"/>
        <family val="2"/>
        <scheme val="minor"/>
      </rPr>
      <t>Provisional Quantity</t>
    </r>
    <r>
      <rPr>
        <sz val="11"/>
        <color theme="1"/>
        <rFont val="Calibri"/>
        <family val="2"/>
        <scheme val="minor"/>
      </rPr>
      <t xml:space="preserve"> - Allow to cut out and stitch in replacement yellow stock bricks to access balcony elevation or parapet, to match existing, fully bedded and pointed in mortar to match original. </t>
    </r>
    <r>
      <rPr>
        <b/>
        <sz val="11"/>
        <color theme="1"/>
        <rFont val="Calibri"/>
        <family val="2"/>
        <scheme val="minor"/>
      </rPr>
      <t>Allow 30 No individual bricks provisional quantity.</t>
    </r>
  </si>
  <si>
    <r>
      <rPr>
        <b/>
        <sz val="11"/>
        <color theme="1"/>
        <rFont val="Calibri"/>
        <family val="2"/>
        <scheme val="minor"/>
      </rPr>
      <t>Flat 171</t>
    </r>
    <r>
      <rPr>
        <sz val="11"/>
        <color theme="1"/>
        <rFont val="Calibri"/>
        <family val="2"/>
        <scheme val="minor"/>
      </rPr>
      <t xml:space="preserve"> - Cut out and make good redundant service pipe core holes in brickwork, stitch in  in second hand stock bricks to match existing. Allow 2 No n/e 150mm diameter holes.</t>
    </r>
  </si>
  <si>
    <r>
      <rPr>
        <b/>
        <sz val="11"/>
        <color theme="1"/>
        <rFont val="Calibri"/>
        <family val="2"/>
        <scheme val="minor"/>
      </rPr>
      <t>4th Floor 175 end</t>
    </r>
    <r>
      <rPr>
        <sz val="11"/>
        <color theme="1"/>
        <rFont val="Calibri"/>
        <family val="2"/>
        <scheme val="minor"/>
      </rPr>
      <t xml:space="preserve"> - Cut out and repair stepped crack in brickwork from window facing roof, n/e 0.5 lm </t>
    </r>
  </si>
  <si>
    <r>
      <rPr>
        <b/>
        <sz val="11"/>
        <color theme="1"/>
        <rFont val="Calibri"/>
        <family val="2"/>
        <scheme val="minor"/>
      </rPr>
      <t>Flat 175 - curved parapet wall</t>
    </r>
    <r>
      <rPr>
        <sz val="11"/>
        <color theme="1"/>
        <rFont val="Calibri"/>
        <family val="2"/>
        <scheme val="minor"/>
      </rPr>
      <t xml:space="preserve"> - remove all vegetation. Rake out and repoint wall compete between columns.</t>
    </r>
  </si>
  <si>
    <t>Dormers</t>
  </si>
  <si>
    <t xml:space="preserve">Carefully remove and cart away for recycling all dormer window cladding and roof coverings. </t>
  </si>
  <si>
    <t>Dormer Cheeks - insulation</t>
  </si>
  <si>
    <t>Dormer Roofs - insulation</t>
  </si>
  <si>
    <t xml:space="preserve">Dormer Cladding and Roofing </t>
  </si>
  <si>
    <t>Pilot Cladding and Roofing.</t>
  </si>
  <si>
    <t>Louvre dormers  – 1No.</t>
  </si>
  <si>
    <t>L10 WINDOWS</t>
  </si>
  <si>
    <t>New Windows</t>
  </si>
  <si>
    <t xml:space="preserve">Design </t>
  </si>
  <si>
    <t>Pilot Flat</t>
  </si>
  <si>
    <t>Remove Existing Windows – all flats</t>
  </si>
  <si>
    <t>Remove windows as below: (Approx. Quantities - contractor to verify and confirm with tender. All windows to be replaced and to the entire block unless indicated otherwise on drawings).</t>
  </si>
  <si>
    <t>Supply and Installation</t>
  </si>
  <si>
    <t>Generally</t>
  </si>
  <si>
    <t>Allow for ensuring all timber framing materials and glass is recycled once removed from site. Allow for removal of any debris from existing units and thoroughly clean the working area.</t>
  </si>
  <si>
    <t>Allow for all reveal surfaces of the openings to be cleaned to remove all existing frame sealant, mastic, bedding mortar etc. ready for the installation of the new units.</t>
  </si>
  <si>
    <t>Under no circumstances shall a window be removed unless the replacement window is ready, checked and suitable for installation, with sufficient time that day to complete the installation. Appointments with residents should not be made until the replacement window or door is manufactured and quality checked in the factory, delivered to site and re-checked, ensuring it is clearly labelled for the given flat and all components are available and undamaged. Allow for all necessary on site storage.</t>
  </si>
  <si>
    <t>Replacement Windows – all flats</t>
  </si>
  <si>
    <t>·        Fixed lights</t>
  </si>
  <si>
    <t>and combinations thereof as indicated on the approved listed building consent and planning drawings.</t>
  </si>
  <si>
    <t xml:space="preserve">1.      Air permeability 600 PA </t>
  </si>
  <si>
    <t xml:space="preserve">2.      Water tightness 300 PA </t>
  </si>
  <si>
    <t>3.      Wind resistance 2000 PA</t>
  </si>
  <si>
    <t>Disconnect and reconnect to appliances as required and leave in full working order on completion to resident's satisfaction.</t>
  </si>
  <si>
    <t>On completion of window installation on the same day the contractor shall:</t>
  </si>
  <si>
    <t>1.      They are satisfied with installation.</t>
  </si>
  <si>
    <t>2.      Making good is complete.</t>
  </si>
  <si>
    <t>3.      Cleaning completion.</t>
  </si>
  <si>
    <t>4.      Understand how the windows work.</t>
  </si>
  <si>
    <t>Should the contractor fail to complete this process access to other flats to start new installations will be denied until the process is complete and under such circumstances no delays or associated costs will be entertained by the Employer in this regard.</t>
  </si>
  <si>
    <t>·        Vertical sliding sash with semi concealed balances, NO tilt facility, and</t>
  </si>
  <si>
    <t>Provide fully detailed drawings and ironmongery specifications period to manufacture for comment by Employer.</t>
  </si>
  <si>
    <t xml:space="preserve">Sealants </t>
  </si>
  <si>
    <t>Prime and Seal all external joints between framing and structure with low modulus neutral cure silicone sealant to BS5889 (1989).   Sealant backing to be provided and detailed in drawings.</t>
  </si>
  <si>
    <t>Electrical and Other Services</t>
  </si>
  <si>
    <t>Allow for unclipping all existing telephone cables, aerial cables and the like from existing windows frames, and re-clip to surround in a suitable location using new cable clips of appropriate size and colour. Any cables passing through a frame/structure joint shall be routed through a plastic sleeve, the inner end of which is to be higher than the outer to prevent water penetration along or through the sleeve.</t>
  </si>
  <si>
    <t>Completion</t>
  </si>
  <si>
    <t>Upon completion of and on the same day of the installation of each replacement window/door, all glazing, window frames, handles and all other surfaces are to be cleaned with a mild detergent.   All components are to be checked for security of fixings, adequacy of clearances, adjustment of hinges, locks etc. as may be necessary to leave the window/door units in good working order.</t>
  </si>
  <si>
    <t>Construct 1 pilot dormer for comment prior to proceeding with all others. Allow out of sequence working to achieve this.</t>
  </si>
  <si>
    <t>Making Good</t>
  </si>
  <si>
    <t>Design and Listed Building Consent</t>
  </si>
  <si>
    <t>L20 DOORS</t>
  </si>
  <si>
    <t>Doors – Flat Entrance and other Secondary residential doors to flats</t>
  </si>
  <si>
    <t>Allow to design, supply and install new complete pre-fabricated engineered timber door set systems complete with side and fan lights, Secured By Design and with glazing bars to suit Listed Building Consent. See L20:410A.</t>
  </si>
  <si>
    <t>Sealants</t>
  </si>
  <si>
    <t xml:space="preserve">Completion </t>
  </si>
  <si>
    <t>Main Communal Entrance Doors</t>
  </si>
  <si>
    <t>Flat entrance Doors - 136 - 180</t>
  </si>
  <si>
    <t>No additional allowance will be made for costs associated with making good unless identified as pre-existing damage in the schedule of condition and prior instructions obtained from the Employer.</t>
  </si>
  <si>
    <t>Electrical, Access Control and Other Services</t>
  </si>
  <si>
    <t>Disconnect and refix access control cables and system as required. Allow for unclipping all existing telephone cables, aerial cables and the like from existing door frames, and re-clip to surround in a suitable location using new cable clips of appropriate size and colour. Any cables passing through a frame/structure joint shall be routed through a plastic sleeve, the inner end of which is to be higher than the outer to prevent water penetration along or through the sleeve.</t>
  </si>
  <si>
    <t>Prior to commencement validate operation of access control system and report any defects.</t>
  </si>
  <si>
    <t>Overhaul Communal Doors – Elevations 13, 14 and 15</t>
  </si>
  <si>
    <t>Lift Lobby Doors</t>
  </si>
  <si>
    <t>Thoroughly overhaul existing doors; ease and adjust, lubricate all ironmongery, adjust and leave in sound working order ready for decorations taken elsewhere.</t>
  </si>
  <si>
    <t>Take off and discard door to lift lobby adjacent to flat 177 . Supply and fit replacement hardwood door with top and bottom glazing to match existing, GWPP, with pair and half fire rated butts, delayed action hydraulic overhead closer, push plate and pull handle, kick plates both  sides. Leave ready for decorations taken later.</t>
  </si>
  <si>
    <t>Survey all lift lobby doors at commencement to validate repairs required.</t>
  </si>
  <si>
    <t xml:space="preserve">BOILER FLUES AND GAS FIRES </t>
  </si>
  <si>
    <t>The contractor should note some flats have boiler flues that penetrate windows/doors. Allow to, as necessary, design, disconnect, adapt, provide bespoke door/window panel, and re-use boiler flues where they penetrate door or window openings.</t>
  </si>
  <si>
    <t>Provide Gas Safe engineer's certificate for any work to boilers and provide a new CP12 landlord's certificate for the affected flats.</t>
  </si>
  <si>
    <t>Where boiler flues pose a risk to the contractors workforce, e.g. concrete and render repairs allow for close resident liaison to turn off boilers on a daily basis and restart on completion of works in the vicinity.</t>
  </si>
  <si>
    <t>Prov Sum</t>
  </si>
  <si>
    <t xml:space="preserve">Notes; </t>
  </si>
  <si>
    <t>Remove and re-flaunch all flue terminals and pots in sand: cement mortar finished to a neat weathered profile.</t>
  </si>
  <si>
    <t>Elevations</t>
  </si>
  <si>
    <r>
      <t xml:space="preserve">Subject to testing in items above allow for </t>
    </r>
    <r>
      <rPr>
        <b/>
        <sz val="11"/>
        <color theme="1"/>
        <rFont val="Calibri"/>
        <family val="2"/>
      </rPr>
      <t>provisional areas and/or quantities as follows and with reference to the drawings;</t>
    </r>
  </si>
  <si>
    <r>
      <t>6.</t>
    </r>
    <r>
      <rPr>
        <b/>
        <sz val="7"/>
        <color theme="1"/>
        <rFont val="Times New Roman"/>
        <family val="1"/>
      </rPr>
      <t xml:space="preserve">      </t>
    </r>
    <r>
      <rPr>
        <b/>
        <sz val="11"/>
        <color theme="1"/>
        <rFont val="Calibri"/>
        <family val="2"/>
      </rPr>
      <t xml:space="preserve">Elevation 6 - ….sqm. </t>
    </r>
    <r>
      <rPr>
        <sz val="11"/>
        <color theme="1"/>
        <rFont val="Calibri"/>
        <family val="2"/>
      </rPr>
      <t>NB The decorative parapet features and balcony recess features are not to be removed.</t>
    </r>
  </si>
  <si>
    <t>Prov Quant</t>
  </si>
  <si>
    <r>
      <t>5.</t>
    </r>
    <r>
      <rPr>
        <b/>
        <sz val="7"/>
        <color theme="1"/>
        <rFont val="Times New Roman"/>
        <family val="1"/>
      </rPr>
      <t xml:space="preserve">      </t>
    </r>
    <r>
      <rPr>
        <b/>
        <sz val="11"/>
        <color theme="1"/>
        <rFont val="Calibri"/>
        <family val="2"/>
      </rPr>
      <t xml:space="preserve">Elevation 16 - complete - </t>
    </r>
    <r>
      <rPr>
        <sz val="11"/>
        <color theme="1"/>
        <rFont val="Calibri"/>
        <family val="2"/>
      </rPr>
      <t>balcony column features are not to be removed.</t>
    </r>
  </si>
  <si>
    <r>
      <t>7.</t>
    </r>
    <r>
      <rPr>
        <b/>
        <sz val="7"/>
        <color theme="1"/>
        <rFont val="Times New Roman"/>
        <family val="1"/>
      </rPr>
      <t xml:space="preserve">      </t>
    </r>
    <r>
      <rPr>
        <b/>
        <sz val="11"/>
        <color theme="1"/>
        <rFont val="Calibri"/>
        <family val="2"/>
      </rPr>
      <t xml:space="preserve">Elevation 17 - ….sqm. </t>
    </r>
    <r>
      <rPr>
        <sz val="11"/>
        <color theme="1"/>
        <rFont val="Calibri"/>
        <family val="2"/>
      </rPr>
      <t>NB The decorative parapet features are not to be removed.</t>
    </r>
  </si>
  <si>
    <r>
      <t>8.</t>
    </r>
    <r>
      <rPr>
        <b/>
        <sz val="7"/>
        <color theme="1"/>
        <rFont val="Times New Roman"/>
        <family val="1"/>
      </rPr>
      <t xml:space="preserve">      </t>
    </r>
    <r>
      <rPr>
        <b/>
        <sz val="11"/>
        <color theme="1"/>
        <rFont val="Calibri"/>
        <family val="2"/>
      </rPr>
      <t xml:space="preserve">Elevation 18 - ….sqm. </t>
    </r>
    <r>
      <rPr>
        <sz val="11"/>
        <color theme="1"/>
        <rFont val="Calibri"/>
        <family val="2"/>
      </rPr>
      <t>NB The decorative parapet features are not to be removed.</t>
    </r>
  </si>
  <si>
    <r>
      <t>9.</t>
    </r>
    <r>
      <rPr>
        <b/>
        <sz val="7"/>
        <color theme="1"/>
        <rFont val="Times New Roman"/>
        <family val="1"/>
      </rPr>
      <t xml:space="preserve">      </t>
    </r>
    <r>
      <rPr>
        <b/>
        <sz val="11"/>
        <color theme="1"/>
        <rFont val="Calibri"/>
        <family val="2"/>
      </rPr>
      <t xml:space="preserve">Elevation 1 - ….sqm. </t>
    </r>
    <r>
      <rPr>
        <sz val="11"/>
        <color theme="1"/>
        <rFont val="Calibri"/>
        <family val="2"/>
      </rPr>
      <t>NB The decorative parapet features are not to be removed.</t>
    </r>
  </si>
  <si>
    <r>
      <t>11.</t>
    </r>
    <r>
      <rPr>
        <sz val="7"/>
        <color theme="1"/>
        <rFont val="Times New Roman"/>
        <family val="1"/>
      </rPr>
      <t xml:space="preserve">      </t>
    </r>
    <r>
      <rPr>
        <sz val="11"/>
        <color theme="1"/>
        <rFont val="Calibri"/>
        <family val="2"/>
      </rPr>
      <t xml:space="preserve">Extra over above item reform curved feature to access  elevation balcony columns. </t>
    </r>
    <r>
      <rPr>
        <b/>
        <sz val="11"/>
        <color theme="1"/>
        <rFont val="Calibri"/>
        <family val="2"/>
      </rPr>
      <t>Allow 10 No Provisional quantity.</t>
    </r>
  </si>
  <si>
    <t>Re render chimnies in roughcast style to match original design mix (established from items above) and texture and leave ready for painting. Include stop and drip beads to all flashings and weatherings.</t>
  </si>
  <si>
    <r>
      <t>1.</t>
    </r>
    <r>
      <rPr>
        <b/>
        <sz val="7"/>
        <color theme="1"/>
        <rFont val="Times New Roman"/>
        <family val="1"/>
      </rPr>
      <t xml:space="preserve">      </t>
    </r>
    <r>
      <rPr>
        <b/>
        <sz val="11"/>
        <color theme="1"/>
        <rFont val="Calibri"/>
        <family val="2"/>
      </rPr>
      <t>Elevation 12 -</t>
    </r>
    <r>
      <rPr>
        <sz val="11"/>
        <color theme="1"/>
        <rFont val="Calibri"/>
        <family val="2"/>
      </rPr>
      <t xml:space="preserve"> complete excluding access balcony column features.</t>
    </r>
  </si>
  <si>
    <r>
      <t>2.</t>
    </r>
    <r>
      <rPr>
        <b/>
        <sz val="7"/>
        <color theme="1"/>
        <rFont val="Times New Roman"/>
        <family val="1"/>
      </rPr>
      <t xml:space="preserve">      </t>
    </r>
    <r>
      <rPr>
        <b/>
        <sz val="11"/>
        <color theme="1"/>
        <rFont val="Calibri"/>
        <family val="2"/>
      </rPr>
      <t xml:space="preserve">Elevation 13 – </t>
    </r>
    <r>
      <rPr>
        <sz val="11"/>
        <color theme="1"/>
        <rFont val="Calibri"/>
        <family val="2"/>
      </rPr>
      <t>complete excluding access balcony column features.</t>
    </r>
  </si>
  <si>
    <r>
      <t>3.</t>
    </r>
    <r>
      <rPr>
        <b/>
        <sz val="7"/>
        <color theme="1"/>
        <rFont val="Times New Roman"/>
        <family val="1"/>
      </rPr>
      <t xml:space="preserve">      </t>
    </r>
    <r>
      <rPr>
        <b/>
        <sz val="11"/>
        <color theme="1"/>
        <rFont val="Calibri"/>
        <family val="2"/>
      </rPr>
      <t xml:space="preserve">Elevation 14 – </t>
    </r>
    <r>
      <rPr>
        <sz val="11"/>
        <color theme="1"/>
        <rFont val="Calibri"/>
        <family val="2"/>
      </rPr>
      <t>complete excluding access balcony column features.</t>
    </r>
  </si>
  <si>
    <r>
      <t>4.</t>
    </r>
    <r>
      <rPr>
        <b/>
        <sz val="7"/>
        <color theme="1"/>
        <rFont val="Times New Roman"/>
        <family val="1"/>
      </rPr>
      <t xml:space="preserve">      </t>
    </r>
    <r>
      <rPr>
        <b/>
        <sz val="11"/>
        <color theme="1"/>
        <rFont val="Calibri"/>
        <family val="2"/>
      </rPr>
      <t xml:space="preserve">Elevation 15 - </t>
    </r>
    <r>
      <rPr>
        <sz val="11"/>
        <color theme="1"/>
        <rFont val="Calibri"/>
        <family val="2"/>
      </rPr>
      <t>complete excluding access balcony column features.</t>
    </r>
  </si>
  <si>
    <t>M60  - PAINTING/CLEAR FINISHING</t>
  </si>
  <si>
    <t>Redecorations</t>
  </si>
  <si>
    <t>Joinery M60:130</t>
  </si>
  <si>
    <t>Joinery M60:171A - Stained</t>
  </si>
  <si>
    <t>Metalwork M60:130</t>
  </si>
  <si>
    <r>
      <t>·</t>
    </r>
    <r>
      <rPr>
        <sz val="7"/>
        <color theme="1"/>
        <rFont val="Times New Roman"/>
        <family val="1"/>
      </rPr>
      <t xml:space="preserve">        </t>
    </r>
    <r>
      <rPr>
        <sz val="11"/>
        <color theme="1"/>
        <rFont val="Calibri"/>
        <family val="2"/>
      </rPr>
      <t>Communal access balcony conduit and trunking capping, overflows etc. NB allow for suitable primer to galvanised surfaces and note extensive existing flaking paintwork.</t>
    </r>
  </si>
  <si>
    <r>
      <t>·</t>
    </r>
    <r>
      <rPr>
        <sz val="7"/>
        <color theme="1"/>
        <rFont val="Times New Roman"/>
        <family val="1"/>
      </rPr>
      <t xml:space="preserve">        </t>
    </r>
    <r>
      <rPr>
        <sz val="11"/>
        <color theme="1"/>
        <rFont val="Calibri"/>
        <family val="2"/>
      </rPr>
      <t>Steel handrail to top of parapet gutter parapet walls.</t>
    </r>
  </si>
  <si>
    <r>
      <t>·</t>
    </r>
    <r>
      <rPr>
        <sz val="7"/>
        <color theme="1"/>
        <rFont val="Times New Roman"/>
        <family val="1"/>
      </rPr>
      <t xml:space="preserve">        </t>
    </r>
    <r>
      <rPr>
        <sz val="11"/>
        <color theme="1"/>
        <rFont val="Calibri"/>
        <family val="2"/>
      </rPr>
      <t>All render to all elevations including chimnies and all columns.</t>
    </r>
  </si>
  <si>
    <r>
      <t>·</t>
    </r>
    <r>
      <rPr>
        <sz val="7"/>
        <color theme="1"/>
        <rFont val="Times New Roman"/>
        <family val="1"/>
      </rPr>
      <t xml:space="preserve">        </t>
    </r>
    <r>
      <rPr>
        <sz val="11"/>
        <color theme="1"/>
        <rFont val="Calibri"/>
        <family val="2"/>
      </rPr>
      <t>Courtyard dwarf walls, walls to entrance steps, ramps etc. Allow to remove all vegetation growth in advance of preparation and decoration.</t>
    </r>
  </si>
  <si>
    <t>·        Any other previously or usually so treated joinery.</t>
  </si>
  <si>
    <t>Rendering and painted brickwork - M60:170 MAXIMUM EXPOSURE SMOOOTH MASONRY PAINT</t>
  </si>
  <si>
    <r>
      <t>·</t>
    </r>
    <r>
      <rPr>
        <sz val="7"/>
        <color theme="1"/>
        <rFont val="Times New Roman"/>
        <family val="1"/>
      </rPr>
      <t xml:space="preserve">        </t>
    </r>
    <r>
      <rPr>
        <sz val="11"/>
        <color theme="1"/>
        <rFont val="Calibri"/>
        <family val="2"/>
      </rPr>
      <t>Communal stairs balustrades and handrails internally, and externally to entrances.</t>
    </r>
  </si>
  <si>
    <r>
      <t>Prepare and decorate all previously or usually decorated surfaces and elements. Thoroughly prepare and redecorate all previously or usually so treated surfaces</t>
    </r>
    <r>
      <rPr>
        <sz val="10.5"/>
        <color theme="1"/>
        <rFont val="Arial"/>
        <family val="2"/>
      </rPr>
      <t xml:space="preserve"> </t>
    </r>
    <r>
      <rPr>
        <sz val="11"/>
        <color theme="1"/>
        <rFont val="Calibri"/>
        <family val="2"/>
      </rPr>
      <t>including, but not limited to;</t>
    </r>
  </si>
  <si>
    <r>
      <t>·</t>
    </r>
    <r>
      <rPr>
        <sz val="7"/>
        <color theme="1"/>
        <rFont val="Times New Roman"/>
        <family val="1"/>
      </rPr>
      <t xml:space="preserve">        </t>
    </r>
    <r>
      <rPr>
        <sz val="11"/>
        <color theme="1"/>
        <rFont val="Calibri"/>
        <family val="2"/>
      </rPr>
      <t>All existing painted brickwork to inside face of parapet walls and access balcony walls only where painted at present. Note any brickwork unpainted is to remain unpainted, protect throughout the works.</t>
    </r>
  </si>
  <si>
    <r>
      <t>·</t>
    </r>
    <r>
      <rPr>
        <sz val="7"/>
        <color theme="1"/>
        <rFont val="Times New Roman"/>
        <family val="1"/>
      </rPr>
      <t xml:space="preserve">        </t>
    </r>
    <r>
      <rPr>
        <sz val="11"/>
        <color theme="1"/>
        <rFont val="Calibri"/>
        <family val="2"/>
      </rPr>
      <t>Dry riser pipes where exposed.</t>
    </r>
  </si>
  <si>
    <t>No Prov Item</t>
  </si>
  <si>
    <t>Resident Security Gates/Doors</t>
  </si>
  <si>
    <r>
      <t>·</t>
    </r>
    <r>
      <rPr>
        <sz val="7"/>
        <color theme="1"/>
        <rFont val="Times New Roman"/>
        <family val="1"/>
      </rPr>
      <t xml:space="preserve">        </t>
    </r>
    <r>
      <rPr>
        <sz val="11"/>
        <color theme="1"/>
        <rFont val="Calibri"/>
        <family val="2"/>
      </rPr>
      <t>Hardwood handrails to entrance steps.</t>
    </r>
  </si>
  <si>
    <r>
      <t>·</t>
    </r>
    <r>
      <rPr>
        <sz val="7"/>
        <color theme="1"/>
        <rFont val="Times New Roman"/>
        <family val="1"/>
      </rPr>
      <t xml:space="preserve">        </t>
    </r>
    <r>
      <rPr>
        <sz val="11"/>
        <color theme="1"/>
        <rFont val="Calibri"/>
        <family val="2"/>
      </rPr>
      <t>Dry riser doors and frames, including de-rusting.</t>
    </r>
  </si>
  <si>
    <r>
      <t>·</t>
    </r>
    <r>
      <rPr>
        <sz val="7"/>
        <color theme="1"/>
        <rFont val="Times New Roman"/>
        <family val="1"/>
      </rPr>
      <t xml:space="preserve">        </t>
    </r>
    <r>
      <rPr>
        <sz val="11"/>
        <color theme="1"/>
        <rFont val="Calibri"/>
        <family val="2"/>
      </rPr>
      <t>Copings to all access balcony parapet walls and to main roof parapet gutters. Allow to remove all vegetation growth in advance of preparation and decoration.</t>
    </r>
  </si>
  <si>
    <t>To include painted door reveals to lift lobby doors.</t>
  </si>
  <si>
    <t>To include all services riser casings on stairs on completion of repairs and fire stopping taken elsewhere.</t>
  </si>
  <si>
    <t>Hack out and Reglaze Crittall window to main entrance, approx. 100mm x 1050mm and leave ready for decorations.</t>
  </si>
  <si>
    <t>MISCELLANEOUS REPAIRS</t>
  </si>
  <si>
    <t>Reglazing</t>
  </si>
  <si>
    <r>
      <rPr>
        <b/>
        <sz val="11"/>
        <color theme="1"/>
        <rFont val="Calibri"/>
        <family val="2"/>
        <scheme val="minor"/>
      </rPr>
      <t>Pidgeon deterrent spikes</t>
    </r>
    <r>
      <rPr>
        <sz val="11"/>
        <color theme="1"/>
        <rFont val="Calibri"/>
        <family val="2"/>
        <scheme val="minor"/>
      </rPr>
      <t xml:space="preserve"> </t>
    </r>
  </si>
  <si>
    <t>R 11 ABOVE GROUND DRAINAGE</t>
  </si>
  <si>
    <t>Test and Report</t>
  </si>
  <si>
    <t>Rainwater pipes – general overhaul</t>
  </si>
  <si>
    <t>Thoroughly overhaul rainwater downpipes, refixing clips, remaking joints as required to leave in sound watertight condition ready for decorations.</t>
  </si>
  <si>
    <t>Repairs and Renewals</t>
  </si>
  <si>
    <r>
      <t xml:space="preserve">Allow to remove and replace the following </t>
    </r>
    <r>
      <rPr>
        <b/>
        <sz val="10.5"/>
        <color theme="1"/>
        <rFont val="Calibri"/>
        <family val="2"/>
      </rPr>
      <t>provisional quantities</t>
    </r>
    <r>
      <rPr>
        <sz val="10.5"/>
        <color theme="1"/>
        <rFont val="Calibri"/>
        <family val="2"/>
      </rPr>
      <t xml:space="preserve"> of surface water drainage;</t>
    </r>
  </si>
  <si>
    <r>
      <t>1.</t>
    </r>
    <r>
      <rPr>
        <b/>
        <sz val="7"/>
        <color theme="1"/>
        <rFont val="Times New Roman"/>
        <family val="1"/>
      </rPr>
      <t xml:space="preserve">      </t>
    </r>
    <r>
      <rPr>
        <b/>
        <sz val="11"/>
        <color theme="1"/>
        <rFont val="Calibri"/>
        <family val="2"/>
      </rPr>
      <t>Gutters</t>
    </r>
  </si>
  <si>
    <r>
      <t>2.</t>
    </r>
    <r>
      <rPr>
        <b/>
        <sz val="7"/>
        <color theme="1"/>
        <rFont val="Times New Roman"/>
        <family val="1"/>
      </rPr>
      <t xml:space="preserve">      </t>
    </r>
    <r>
      <rPr>
        <b/>
        <sz val="11"/>
        <color theme="1"/>
        <rFont val="Calibri"/>
        <family val="2"/>
      </rPr>
      <t>Downpipes SVP/RWP</t>
    </r>
  </si>
  <si>
    <t>Carefully dismantle existing hoppers, these are ornate and need to be retained. Engage specialist to shot blast without damaging the base design. Completely refurbish, repairing all holes and corrosion, prepare and decorate and refix, connecting to new or existing downpipes. Provide temporary plastic hoppers whilst permanent are being repaired.</t>
  </si>
  <si>
    <t>Upon completion of scaffolding test and report on condition of entire surface water drainage system including gutters, hoppers and RWP and SVP downpipes. Agree with Employer extent of repairs and renewals.</t>
  </si>
  <si>
    <t>Hoppers - Elevations 1, 2, 17 and 18.</t>
  </si>
  <si>
    <t>Item not used.</t>
  </si>
  <si>
    <t>Flat 176 (Vicinity)</t>
  </si>
  <si>
    <t>P12 FIRE STOPPING</t>
  </si>
  <si>
    <r>
      <t xml:space="preserve">Allow </t>
    </r>
    <r>
      <rPr>
        <b/>
        <sz val="10.5"/>
        <color theme="1"/>
        <rFont val="Calibri"/>
        <family val="2"/>
      </rPr>
      <t>Provisional Quantities</t>
    </r>
    <r>
      <rPr>
        <sz val="10.5"/>
        <color theme="1"/>
        <rFont val="Calibri"/>
        <family val="2"/>
      </rPr>
      <t xml:space="preserve"> to design and install fans as above and following items;</t>
    </r>
  </si>
  <si>
    <t xml:space="preserve">Kitchen Fans – 20 No </t>
  </si>
  <si>
    <t xml:space="preserve">Bathroom Fans – 20 No </t>
  </si>
  <si>
    <t>Design and Install Fans</t>
  </si>
  <si>
    <t>Allow for through wall ducting for fans to internal courtyard elevations. Fans not to be window mounted. Include proposals within design submission.</t>
  </si>
  <si>
    <t xml:space="preserve">Provide NICEIC test certificate on completion for each flat. </t>
  </si>
  <si>
    <t>Window Fans</t>
  </si>
  <si>
    <t>Indicate alternative all in cost per fan for installation through windows, including purpose made sealed unit. Do not carry cost to pricing column for this item. £……………. saving/addition (delete as appropriate).</t>
  </si>
  <si>
    <r>
      <rPr>
        <b/>
        <sz val="10.5"/>
        <color theme="1"/>
        <rFont val="Calibri"/>
        <family val="2"/>
      </rPr>
      <t>Kitchens</t>
    </r>
    <r>
      <rPr>
        <sz val="10.5"/>
        <color theme="1"/>
        <rFont val="Calibri"/>
        <family val="2"/>
      </rPr>
      <t xml:space="preserve"> - Though wall humidity controlled extract with a minimum intermittent extract rate of 60 l/s.</t>
    </r>
  </si>
  <si>
    <r>
      <rPr>
        <b/>
        <sz val="10.5"/>
        <color theme="1"/>
        <rFont val="Calibri"/>
        <family val="2"/>
      </rPr>
      <t>Separate WCs</t>
    </r>
    <r>
      <rPr>
        <sz val="10.5"/>
        <color theme="1"/>
        <rFont val="Calibri"/>
        <family val="2"/>
      </rPr>
      <t xml:space="preserve"> - Through wall ducts humidity controlled fans with a minimum intermittent extract rate of 6 l/s.</t>
    </r>
  </si>
  <si>
    <r>
      <rPr>
        <b/>
        <sz val="10.5"/>
        <color theme="1"/>
        <rFont val="Calibri"/>
        <family val="2"/>
      </rPr>
      <t>Bathrooms</t>
    </r>
    <r>
      <rPr>
        <sz val="10.5"/>
        <color theme="1"/>
        <rFont val="Calibri"/>
        <family val="2"/>
      </rPr>
      <t xml:space="preserve"> - Through wall ducts humidity controlled fans with a minimum intermittent extract rate of 15 l/s.</t>
    </r>
  </si>
  <si>
    <t>Survey leaseholders and identify if they wish to take up option of fan installation/replacement and report to Employer. Note Tenants will have fans installed under this contract if none provided already in satisfactory condition.</t>
  </si>
  <si>
    <t>BUILDER'S WORK IN CONNECTION WITH SERVICES</t>
  </si>
  <si>
    <t xml:space="preserve">Generally </t>
  </si>
  <si>
    <t xml:space="preserve">Fire stopping where all services penetrate walls, ceilings and any other compartment fire stop around with suitable intumescent boarding, mortar, sealant etc. as appropriate to the service and structure being penetrated. </t>
  </si>
  <si>
    <t>Tidy up and refix all cables loosely fixed to the elevation. Remove any redundant cables and make good.</t>
  </si>
  <si>
    <t>The contractor shall include for all builders work including, but not limited to:</t>
  </si>
  <si>
    <t>PROVISIONAL SUMS</t>
  </si>
  <si>
    <t>Provisional Sums</t>
  </si>
  <si>
    <t>Refer to preliminaries A54 for provisional sums, to be expended in part or whole only as directed by Employer. Ensure all carried forward to tender total.</t>
  </si>
  <si>
    <t>Both Stairwells</t>
  </si>
  <si>
    <t xml:space="preserve">Engage third party accredited passive fire protection specialists for all services. To be members of the BRE/LPCB passive fire protection installer Scheme LPS 1531. </t>
  </si>
  <si>
    <t>Seal around all pipes, cables and other services where they penetrate stair landing slabs and soffits with proprietary rapid setting,  Gypsum based mortar material, zero shrinkage, 1 hours minimum fire resistance to EN1366-3 up to EI120, including BS476 Pt 20 and BS6399-1 Loading for Buildings “Code of Practice for dead and applied loads”. Include for temporary formwork, ensure removed on completion. All fire stopping to be photographed and certified on completion and full records provided with As Built information.</t>
  </si>
  <si>
    <r>
      <rPr>
        <b/>
        <sz val="11"/>
        <color theme="1"/>
        <rFont val="Calibri"/>
        <family val="2"/>
        <scheme val="minor"/>
      </rPr>
      <t>Level 3 down to half landing from level 2</t>
    </r>
    <r>
      <rPr>
        <sz val="11"/>
        <color theme="1"/>
        <rFont val="Calibri"/>
        <family val="2"/>
        <scheme val="minor"/>
      </rPr>
      <t xml:space="preserve"> - Top riser full width as above.</t>
    </r>
  </si>
  <si>
    <r>
      <rPr>
        <b/>
        <sz val="11"/>
        <color theme="1"/>
        <rFont val="Calibri"/>
        <family val="2"/>
        <scheme val="minor"/>
      </rPr>
      <t>Level 2</t>
    </r>
    <r>
      <rPr>
        <sz val="11"/>
        <color theme="1"/>
        <rFont val="Calibri"/>
        <family val="2"/>
        <scheme val="minor"/>
      </rPr>
      <t xml:space="preserve"> - last riser on half landing up to level 3 - full width repair as above.</t>
    </r>
  </si>
  <si>
    <r>
      <rPr>
        <b/>
        <sz val="11"/>
        <color theme="1"/>
        <rFont val="Calibri"/>
        <family val="2"/>
        <scheme val="minor"/>
      </rPr>
      <t>Half Landing level 1 to level 2</t>
    </r>
    <r>
      <rPr>
        <sz val="11"/>
        <color theme="1"/>
        <rFont val="Calibri"/>
        <family val="2"/>
        <scheme val="minor"/>
      </rPr>
      <t xml:space="preserve"> - full width riser repair as above items.</t>
    </r>
  </si>
  <si>
    <r>
      <rPr>
        <b/>
        <sz val="11"/>
        <color theme="1"/>
        <rFont val="Calibri"/>
        <family val="2"/>
        <scheme val="minor"/>
      </rPr>
      <t>Level 1 - riser on half landing up to level 2</t>
    </r>
    <r>
      <rPr>
        <sz val="11"/>
        <color theme="1"/>
        <rFont val="Calibri"/>
        <family val="2"/>
        <scheme val="minor"/>
      </rPr>
      <t xml:space="preserve"> - full width repair as above.</t>
    </r>
  </si>
  <si>
    <r>
      <rPr>
        <b/>
        <sz val="11"/>
        <color theme="1"/>
        <rFont val="Calibri"/>
        <family val="2"/>
        <scheme val="minor"/>
      </rPr>
      <t>Level 1</t>
    </r>
    <r>
      <rPr>
        <sz val="11"/>
        <color theme="1"/>
        <rFont val="Calibri"/>
        <family val="2"/>
        <scheme val="minor"/>
      </rPr>
      <t xml:space="preserve"> - tread corner repairs approx. 100, x 120 x 100mm, typical photo below. Reform nosing.</t>
    </r>
  </si>
  <si>
    <r>
      <rPr>
        <b/>
        <sz val="11"/>
        <color theme="1"/>
        <rFont val="Calibri"/>
        <family val="2"/>
        <scheme val="minor"/>
      </rPr>
      <t>Level 1 - Top riser</t>
    </r>
    <r>
      <rPr>
        <sz val="11"/>
        <color theme="1"/>
        <rFont val="Calibri"/>
        <family val="2"/>
        <scheme val="minor"/>
      </rPr>
      <t xml:space="preserve"> on flight down to ground floor - full width repair as described previously.</t>
    </r>
  </si>
  <si>
    <r>
      <rPr>
        <b/>
        <sz val="11"/>
        <color theme="1"/>
        <rFont val="Calibri"/>
        <family val="2"/>
        <scheme val="minor"/>
      </rPr>
      <t xml:space="preserve">Level 1 - Repair tread </t>
    </r>
    <r>
      <rPr>
        <sz val="11"/>
        <color theme="1"/>
        <rFont val="Calibri"/>
        <family val="2"/>
        <scheme val="minor"/>
      </rPr>
      <t>approx. 250 x 100 x 100mm including nosing.</t>
    </r>
  </si>
  <si>
    <r>
      <rPr>
        <b/>
        <sz val="11"/>
        <color theme="1"/>
        <rFont val="Calibri"/>
        <family val="2"/>
        <scheme val="minor"/>
      </rPr>
      <t>Level 1 Half  Landing</t>
    </r>
    <r>
      <rPr>
        <sz val="11"/>
        <color theme="1"/>
        <rFont val="Calibri"/>
        <family val="2"/>
        <scheme val="minor"/>
      </rPr>
      <t xml:space="preserve"> - Corner repair as described above.</t>
    </r>
  </si>
  <si>
    <r>
      <rPr>
        <b/>
        <sz val="11"/>
        <color theme="1"/>
        <rFont val="Calibri"/>
        <family val="2"/>
        <scheme val="minor"/>
      </rPr>
      <t>Ground floor flight</t>
    </r>
    <r>
      <rPr>
        <sz val="11"/>
        <color theme="1"/>
        <rFont val="Calibri"/>
        <family val="2"/>
        <scheme val="minor"/>
      </rPr>
      <t xml:space="preserve"> - full width repair as described at half landing.</t>
    </r>
  </si>
  <si>
    <r>
      <rPr>
        <b/>
        <sz val="11"/>
        <color theme="1"/>
        <rFont val="Calibri"/>
        <family val="2"/>
        <scheme val="minor"/>
      </rPr>
      <t>Half landing level 3 and 4</t>
    </r>
    <r>
      <rPr>
        <sz val="11"/>
        <color theme="1"/>
        <rFont val="Calibri"/>
        <family val="2"/>
        <scheme val="minor"/>
      </rPr>
      <t xml:space="preserve"> - top tread riser - repair full width, approx. 1060mx 100mm. Typical example below. Reform nosing.</t>
    </r>
  </si>
  <si>
    <r>
      <t xml:space="preserve">Ground floor flight - tread repair </t>
    </r>
    <r>
      <rPr>
        <sz val="11"/>
        <color theme="1"/>
        <rFont val="Calibri"/>
        <family val="2"/>
        <scheme val="minor"/>
      </rPr>
      <t>(previous failed) approx. 300 x 100 x 75mm.</t>
    </r>
  </si>
  <si>
    <r>
      <t>Half Landing -</t>
    </r>
    <r>
      <rPr>
        <sz val="11"/>
        <color theme="1"/>
        <rFont val="Calibri"/>
        <family val="2"/>
        <scheme val="minor"/>
      </rPr>
      <t xml:space="preserve"> full width riser repair as previously described.</t>
    </r>
  </si>
  <si>
    <r>
      <t xml:space="preserve">Half Landing flight to first floor - </t>
    </r>
    <r>
      <rPr>
        <sz val="11"/>
        <color theme="1"/>
        <rFont val="Calibri"/>
        <family val="2"/>
        <scheme val="minor"/>
      </rPr>
      <t>Tread and riser repair, approx.  250 x 150 x 100mm.</t>
    </r>
  </si>
  <si>
    <r>
      <t xml:space="preserve">Fourth tread - </t>
    </r>
    <r>
      <rPr>
        <sz val="11"/>
        <color theme="1"/>
        <rFont val="Calibri"/>
        <family val="2"/>
        <scheme val="minor"/>
      </rPr>
      <t>repair 280 x 70 x 70 mm.</t>
    </r>
  </si>
  <si>
    <r>
      <t xml:space="preserve">First floor - </t>
    </r>
    <r>
      <rPr>
        <sz val="11"/>
        <color theme="1"/>
        <rFont val="Calibri"/>
        <family val="2"/>
        <scheme val="minor"/>
      </rPr>
      <t>full width riser repair as described before.</t>
    </r>
  </si>
  <si>
    <r>
      <t>First floor -</t>
    </r>
    <r>
      <rPr>
        <sz val="11"/>
        <color theme="1"/>
        <rFont val="Calibri"/>
        <family val="2"/>
        <scheme val="minor"/>
      </rPr>
      <t xml:space="preserve"> Tread repair 150 x 190 x 150 approx.</t>
    </r>
  </si>
  <si>
    <r>
      <t xml:space="preserve">First Floor - </t>
    </r>
    <r>
      <rPr>
        <sz val="11"/>
        <color theme="1"/>
        <rFont val="Calibri"/>
        <family val="2"/>
        <scheme val="minor"/>
      </rPr>
      <t>3 No tread repairs , approx. 140 x 130 x 150mm</t>
    </r>
  </si>
  <si>
    <r>
      <t>Half Landing flight to second floor -</t>
    </r>
    <r>
      <rPr>
        <sz val="11"/>
        <color theme="1"/>
        <rFont val="Calibri"/>
        <family val="2"/>
        <scheme val="minor"/>
      </rPr>
      <t xml:space="preserve"> 3 corner repairs as described above.</t>
    </r>
  </si>
  <si>
    <r>
      <t xml:space="preserve">Top riser - second floor - </t>
    </r>
    <r>
      <rPr>
        <sz val="11"/>
        <color theme="1"/>
        <rFont val="Calibri"/>
        <family val="2"/>
        <scheme val="minor"/>
      </rPr>
      <t>full width riser repair as described.</t>
    </r>
  </si>
  <si>
    <r>
      <t xml:space="preserve">Second floor up - </t>
    </r>
    <r>
      <rPr>
        <sz val="11"/>
        <color theme="1"/>
        <rFont val="Calibri"/>
        <family val="2"/>
        <scheme val="minor"/>
      </rPr>
      <t>Full width repair as described</t>
    </r>
  </si>
  <si>
    <r>
      <t xml:space="preserve">Second Floor Up - </t>
    </r>
    <r>
      <rPr>
        <sz val="11"/>
        <color theme="1"/>
        <rFont val="Calibri"/>
        <family val="2"/>
        <scheme val="minor"/>
      </rPr>
      <t>Repair to first tread, approx. 140 x 1430 x 150mm.</t>
    </r>
  </si>
  <si>
    <r>
      <t xml:space="preserve">Half Landing Up - </t>
    </r>
    <r>
      <rPr>
        <sz val="11"/>
        <color theme="1"/>
        <rFont val="Calibri"/>
        <family val="2"/>
        <scheme val="minor"/>
      </rPr>
      <t>2no Tread repairs as above item.</t>
    </r>
  </si>
  <si>
    <t>Left Entrance Stair Externally</t>
  </si>
  <si>
    <t>Cut out defective bottom riser and nosing and repair as described, approx. 1.5 metres long.</t>
  </si>
  <si>
    <t>Entrance Handrails</t>
  </si>
  <si>
    <t>Repair as described in C42:105 – 165A, but with granolithic finish to match existing</t>
  </si>
  <si>
    <t xml:space="preserve"> - Communal access balcony beams and lintels, soffits and edges – do not extend over any movement joints</t>
  </si>
  <si>
    <t xml:space="preserve"> - Communal access balcony soffits/ceilings.</t>
  </si>
  <si>
    <r>
      <rPr>
        <b/>
        <sz val="11"/>
        <color theme="1"/>
        <rFont val="Calibri"/>
        <family val="2"/>
        <scheme val="minor"/>
      </rPr>
      <t xml:space="preserve">First Floor - soffit repair </t>
    </r>
    <r>
      <rPr>
        <sz val="11"/>
        <color theme="1"/>
        <rFont val="Calibri"/>
        <family val="2"/>
        <scheme val="minor"/>
      </rPr>
      <t>to stair flight, approx. 1 m long, assume depth n/e 50mm.</t>
    </r>
  </si>
  <si>
    <t>COATINGS</t>
  </si>
  <si>
    <t>Miscellaneous Large Repairs  - Requiring Further Investigation</t>
  </si>
  <si>
    <r>
      <t xml:space="preserve">Allow Provisional Sum of £250 </t>
    </r>
    <r>
      <rPr>
        <sz val="11"/>
        <color theme="1"/>
        <rFont val="Calibri"/>
        <family val="2"/>
        <scheme val="minor"/>
      </rPr>
      <t>for repair to structural soffit prior to application of fairing coat taken later.</t>
    </r>
  </si>
  <si>
    <r>
      <t xml:space="preserve">Third Floor Ceiling/Soffit near Flat 170 - </t>
    </r>
    <r>
      <rPr>
        <sz val="11"/>
        <color theme="1"/>
        <rFont val="Calibri"/>
        <family val="2"/>
        <scheme val="minor"/>
      </rPr>
      <t>Cut out crack to soffit to expose structure.</t>
    </r>
  </si>
  <si>
    <r>
      <t xml:space="preserve">Third Floor Ceiling/Soffit near Refuse Chute/Flats 166 &amp; 167 - </t>
    </r>
    <r>
      <rPr>
        <sz val="11"/>
        <color theme="1"/>
        <rFont val="Calibri"/>
        <family val="2"/>
        <scheme val="minor"/>
      </rPr>
      <t>Cut out crack to soffit to expose structure.</t>
    </r>
  </si>
  <si>
    <r>
      <t xml:space="preserve">Third Floor Ceiling/Soffit near Flat 175 - </t>
    </r>
    <r>
      <rPr>
        <sz val="11"/>
        <color theme="1"/>
        <rFont val="Calibri"/>
        <family val="2"/>
        <scheme val="minor"/>
      </rPr>
      <t>Cut out crack to soffit to expose structure.</t>
    </r>
  </si>
  <si>
    <r>
      <t xml:space="preserve">Allow Provisional Sum of £500 </t>
    </r>
    <r>
      <rPr>
        <sz val="11"/>
        <color theme="1"/>
        <rFont val="Calibri"/>
        <family val="2"/>
        <scheme val="minor"/>
      </rPr>
      <t>for repair to structural soffit prior to application of fairing coat taken later.</t>
    </r>
  </si>
  <si>
    <t>LEVELLING MORTAR/FAIRING COAT</t>
  </si>
  <si>
    <r>
      <t xml:space="preserve">Left Entrance - </t>
    </r>
    <r>
      <rPr>
        <sz val="11"/>
        <color theme="1"/>
        <rFont val="Calibri"/>
        <family val="2"/>
        <scheme val="minor"/>
      </rPr>
      <t>Remove and replace hardwood handrail to match existing and leave ready for decorations.</t>
    </r>
  </si>
  <si>
    <r>
      <t xml:space="preserve">Main Entrance - </t>
    </r>
    <r>
      <rPr>
        <sz val="11"/>
        <color theme="1"/>
        <rFont val="Calibri"/>
        <family val="2"/>
        <scheme val="minor"/>
      </rPr>
      <t>Replace hardwood handrail, scrolls to match original and leave ready for decorations.</t>
    </r>
  </si>
  <si>
    <r>
      <t xml:space="preserve">Right Entrance - </t>
    </r>
    <r>
      <rPr>
        <sz val="11"/>
        <color theme="1"/>
        <rFont val="Calibri"/>
        <family val="2"/>
        <scheme val="minor"/>
      </rPr>
      <t>Replace length of hardwood handrail complete near flat 144 and leave ready for decorations.</t>
    </r>
  </si>
  <si>
    <t>U90 MECHANICAL VENTILATION</t>
  </si>
  <si>
    <r>
      <rPr>
        <b/>
        <sz val="11"/>
        <color theme="1"/>
        <rFont val="Calibri"/>
        <family val="2"/>
      </rPr>
      <t>Elevation 14 Main Entrance Projecting Canopy Structure</t>
    </r>
    <r>
      <rPr>
        <sz val="11"/>
        <color theme="1"/>
        <rFont val="Calibri"/>
        <family val="2"/>
      </rPr>
      <t xml:space="preserve"> - Clean off all surfaces. Supply and fit geotextile underlay and Code 5 lead sheet covering to Lead Sheet Association recommendations, and welted drip to edge, and complete with 150mm min upstand, Cover flashing, and welted drip to edge. Photo below. Approx. 3.75lm.</t>
    </r>
  </si>
  <si>
    <t>4.01.1</t>
  </si>
  <si>
    <t>4.01.2</t>
  </si>
  <si>
    <t>4.01.3</t>
  </si>
  <si>
    <t>4.01.4</t>
  </si>
  <si>
    <t>4.02.1</t>
  </si>
  <si>
    <t>4.02.2</t>
  </si>
  <si>
    <t>4.03.1</t>
  </si>
  <si>
    <t>4.03.2</t>
  </si>
  <si>
    <t>4.03.3</t>
  </si>
  <si>
    <t>4.03.4</t>
  </si>
  <si>
    <t>4.03.5</t>
  </si>
  <si>
    <t>4.03.6</t>
  </si>
  <si>
    <t>Ground Storey “Stonework” Courtyard Elevations 12, 13, 14, 15, 16, and Splay elevation (for splay see drawing L(0)002). Garden elevations 17, 18 and 1.</t>
  </si>
  <si>
    <t>4.03.7</t>
  </si>
  <si>
    <t>4.04.1</t>
  </si>
  <si>
    <t>4.04.2</t>
  </si>
  <si>
    <t>Ground Storey “Stonework” – Courtyard Elevations 12, 13, 14, 15, 16, and Splay elevation (for splay see drawing L(0)002), and rear garden elevations 1, 17 and 18.</t>
  </si>
  <si>
    <t>4.04.3</t>
  </si>
  <si>
    <t>4.04.4</t>
  </si>
  <si>
    <t>4.04.5</t>
  </si>
  <si>
    <t>4.04.6</t>
  </si>
  <si>
    <t>4.04.7</t>
  </si>
  <si>
    <t>4.04.8</t>
  </si>
  <si>
    <t>4.04.9</t>
  </si>
  <si>
    <t>4.04.10</t>
  </si>
  <si>
    <t>4.04.11</t>
  </si>
  <si>
    <r>
      <rPr>
        <b/>
        <sz val="11"/>
        <rFont val="Calibri"/>
        <family val="2"/>
        <scheme val="minor"/>
      </rPr>
      <t>Flat 176</t>
    </r>
    <r>
      <rPr>
        <b/>
        <sz val="11"/>
        <color theme="1"/>
        <rFont val="Calibri"/>
        <family val="2"/>
        <scheme val="minor"/>
      </rPr>
      <t xml:space="preserve"> - curved parapet wall</t>
    </r>
    <r>
      <rPr>
        <sz val="11"/>
        <color theme="1"/>
        <rFont val="Calibri"/>
        <family val="2"/>
        <scheme val="minor"/>
      </rPr>
      <t xml:space="preserve"> - remove all vegetation. Rake out and repoint wall compete between columns.</t>
    </r>
  </si>
  <si>
    <t>4.04.12</t>
  </si>
  <si>
    <t>4.05.1</t>
  </si>
  <si>
    <t>4.05.2</t>
  </si>
  <si>
    <t>4.05.3</t>
  </si>
  <si>
    <t>4.05.4</t>
  </si>
  <si>
    <t>4.05.5</t>
  </si>
  <si>
    <t>4.05.6</t>
  </si>
  <si>
    <t>4.05.7</t>
  </si>
  <si>
    <t>4.05.8</t>
  </si>
  <si>
    <t>4.05.9</t>
  </si>
  <si>
    <t>4.05.10</t>
  </si>
  <si>
    <t>4.05.11</t>
  </si>
  <si>
    <t>4.05.12</t>
  </si>
  <si>
    <t>4.05.13</t>
  </si>
  <si>
    <t>Carry out samples of the following for Employer approval before proceeding with the main works;</t>
  </si>
  <si>
    <t>4.05.14</t>
  </si>
  <si>
    <t>4.05.15</t>
  </si>
  <si>
    <t>4.05.16</t>
  </si>
  <si>
    <t>4.05.17</t>
  </si>
  <si>
    <t>4.05.18</t>
  </si>
  <si>
    <t>4.05.19</t>
  </si>
  <si>
    <t>4.05.20</t>
  </si>
  <si>
    <t>4.05.21</t>
  </si>
  <si>
    <t>4.05.22</t>
  </si>
  <si>
    <t>4.05.23</t>
  </si>
  <si>
    <t>4.05.24</t>
  </si>
  <si>
    <t>4.05.25</t>
  </si>
  <si>
    <t>4.05.26</t>
  </si>
  <si>
    <t>4.05.27</t>
  </si>
  <si>
    <t>4.05.28</t>
  </si>
  <si>
    <t>4.05.29</t>
  </si>
  <si>
    <t>4.05.30</t>
  </si>
  <si>
    <t>4.05.31</t>
  </si>
  <si>
    <t>4.05.32</t>
  </si>
  <si>
    <t>4.05.33</t>
  </si>
  <si>
    <t>4.05.34</t>
  </si>
  <si>
    <t>4.05.35</t>
  </si>
  <si>
    <t>4.05.36</t>
  </si>
  <si>
    <t>4.05.37</t>
  </si>
  <si>
    <t>4.05.38</t>
  </si>
  <si>
    <t>4.05.39</t>
  </si>
  <si>
    <t>4.05.40</t>
  </si>
  <si>
    <t>4.05.41</t>
  </si>
  <si>
    <t>4.05.42</t>
  </si>
  <si>
    <t>4.05.43</t>
  </si>
  <si>
    <t>4.05.44</t>
  </si>
  <si>
    <t>4.05.45</t>
  </si>
  <si>
    <t>4.05.46</t>
  </si>
  <si>
    <t>4.05.47</t>
  </si>
  <si>
    <t>4.05.48</t>
  </si>
  <si>
    <t>4.05.49</t>
  </si>
  <si>
    <t>4.05.50</t>
  </si>
  <si>
    <t>4.05.51</t>
  </si>
  <si>
    <t>4.05.52</t>
  </si>
  <si>
    <t>Cut away concrete to expose balcony edge beam (assumed steel angle). Provide suitable reinforcement armature and fix to existing steels and concrete as described for above items. Carry out concrete repairs to reinstate to original profile.</t>
  </si>
  <si>
    <t>4.05.54</t>
  </si>
  <si>
    <t>4.05.55</t>
  </si>
  <si>
    <t>4.05.56</t>
  </si>
  <si>
    <t>4.05.57</t>
  </si>
  <si>
    <t>4.05.58</t>
  </si>
  <si>
    <t>4.05.59</t>
  </si>
  <si>
    <t>4.05.60</t>
  </si>
  <si>
    <t>4.05.61</t>
  </si>
  <si>
    <t>4.05.62</t>
  </si>
  <si>
    <t>4.05.63</t>
  </si>
  <si>
    <t>4.05.64</t>
  </si>
  <si>
    <t>4.05.65</t>
  </si>
  <si>
    <t>4.05.66</t>
  </si>
  <si>
    <t>4.05.67</t>
  </si>
  <si>
    <t>4.05.68</t>
  </si>
  <si>
    <t>4.05.69</t>
  </si>
  <si>
    <r>
      <rPr>
        <sz val="11"/>
        <color theme="1"/>
        <rFont val="Calibri"/>
        <family val="2"/>
        <scheme val="minor"/>
      </rPr>
      <t>Allow</t>
    </r>
    <r>
      <rPr>
        <b/>
        <sz val="11"/>
        <color theme="1"/>
        <rFont val="Calibri"/>
        <family val="2"/>
        <scheme val="minor"/>
      </rPr>
      <t xml:space="preserve"> Provisionally  20 No</t>
    </r>
    <r>
      <rPr>
        <sz val="11"/>
        <color theme="1"/>
        <rFont val="Calibri"/>
        <family val="2"/>
        <scheme val="minor"/>
      </rPr>
      <t xml:space="preserve"> beams approx. 3.1m clear span between columns/walls</t>
    </r>
    <r>
      <rPr>
        <b/>
        <sz val="11"/>
        <color theme="1"/>
        <rFont val="Calibri"/>
        <family val="2"/>
        <scheme val="minor"/>
      </rPr>
      <t xml:space="preserve"> </t>
    </r>
  </si>
  <si>
    <r>
      <t xml:space="preserve">Allow </t>
    </r>
    <r>
      <rPr>
        <b/>
        <sz val="11"/>
        <color theme="1"/>
        <rFont val="Calibri"/>
        <family val="2"/>
      </rPr>
      <t>Provisionally – 3 No</t>
    </r>
    <r>
      <rPr>
        <sz val="11"/>
        <color theme="1"/>
        <rFont val="Calibri"/>
        <family val="2"/>
      </rPr>
      <t xml:space="preserve"> beams n/e 3.1 metres long.</t>
    </r>
  </si>
  <si>
    <t>4.04.53</t>
  </si>
  <si>
    <r>
      <rPr>
        <sz val="11"/>
        <color theme="1"/>
        <rFont val="Calibri"/>
        <family val="2"/>
        <scheme val="minor"/>
      </rPr>
      <t>Allow</t>
    </r>
    <r>
      <rPr>
        <b/>
        <sz val="11"/>
        <color theme="1"/>
        <rFont val="Calibri"/>
        <family val="2"/>
        <scheme val="minor"/>
      </rPr>
      <t xml:space="preserve"> Provisionally  7 No</t>
    </r>
    <r>
      <rPr>
        <sz val="11"/>
        <color theme="1"/>
        <rFont val="Calibri"/>
        <family val="2"/>
        <scheme val="minor"/>
      </rPr>
      <t xml:space="preserve"> beams approx. 1.7 m clear span between columns/walls</t>
    </r>
    <r>
      <rPr>
        <b/>
        <sz val="11"/>
        <color theme="1"/>
        <rFont val="Calibri"/>
        <family val="2"/>
        <scheme val="minor"/>
      </rPr>
      <t xml:space="preserve"> </t>
    </r>
  </si>
  <si>
    <r>
      <rPr>
        <sz val="11"/>
        <color theme="1"/>
        <rFont val="Calibri"/>
        <family val="2"/>
        <scheme val="minor"/>
      </rPr>
      <t>Allow</t>
    </r>
    <r>
      <rPr>
        <b/>
        <sz val="11"/>
        <color theme="1"/>
        <rFont val="Calibri"/>
        <family val="2"/>
        <scheme val="minor"/>
      </rPr>
      <t xml:space="preserve"> Provisionally  2 No</t>
    </r>
    <r>
      <rPr>
        <sz val="11"/>
        <color theme="1"/>
        <rFont val="Calibri"/>
        <family val="2"/>
        <scheme val="minor"/>
      </rPr>
      <t xml:space="preserve"> lintels approx. 650mm clear span between columns/walls</t>
    </r>
    <r>
      <rPr>
        <b/>
        <sz val="11"/>
        <color theme="1"/>
        <rFont val="Calibri"/>
        <family val="2"/>
        <scheme val="minor"/>
      </rPr>
      <t xml:space="preserve"> </t>
    </r>
  </si>
  <si>
    <t>4.05.70</t>
  </si>
  <si>
    <t>4.05.71</t>
  </si>
  <si>
    <t>4.05.72</t>
  </si>
  <si>
    <t>Right Hand Stairs (Viewed from Courtyard)</t>
  </si>
  <si>
    <t>4.05.73</t>
  </si>
  <si>
    <t>4.05.74</t>
  </si>
  <si>
    <t>4.05.75</t>
  </si>
  <si>
    <t>4.05.76</t>
  </si>
  <si>
    <t>4.05.77</t>
  </si>
  <si>
    <t>4.05.78</t>
  </si>
  <si>
    <t>4.05.79</t>
  </si>
  <si>
    <t>4.05.80</t>
  </si>
  <si>
    <t>4.05.81</t>
  </si>
  <si>
    <r>
      <t xml:space="preserve">Ground Floor  - bottom nosing - </t>
    </r>
    <r>
      <rPr>
        <sz val="11"/>
        <color theme="1"/>
        <rFont val="Calibri"/>
        <family val="2"/>
        <scheme val="minor"/>
      </rPr>
      <t>repair approx. 300 x 150 x 100mm as described.</t>
    </r>
  </si>
  <si>
    <r>
      <rPr>
        <b/>
        <sz val="11"/>
        <color theme="1"/>
        <rFont val="Calibri"/>
        <family val="2"/>
        <scheme val="minor"/>
      </rPr>
      <t>Ground floor flight up from half landing</t>
    </r>
    <r>
      <rPr>
        <sz val="11"/>
        <color theme="1"/>
        <rFont val="Calibri"/>
        <family val="2"/>
        <scheme val="minor"/>
      </rPr>
      <t xml:space="preserve"> - 3 No corner repairs as described.</t>
    </r>
  </si>
  <si>
    <r>
      <rPr>
        <b/>
        <sz val="11"/>
        <rFont val="Calibri"/>
        <family val="2"/>
        <scheme val="minor"/>
      </rPr>
      <t>Ground floor flight adjacent to electrical riser</t>
    </r>
    <r>
      <rPr>
        <sz val="11"/>
        <rFont val="Calibri"/>
        <family val="2"/>
        <scheme val="minor"/>
      </rPr>
      <t xml:space="preserve"> - repair continuous stepped crack to string.</t>
    </r>
  </si>
  <si>
    <t>4.05.82</t>
  </si>
  <si>
    <t>4.05.83</t>
  </si>
  <si>
    <t>4.05.84</t>
  </si>
  <si>
    <t>4.05.85</t>
  </si>
  <si>
    <t>4.05.86</t>
  </si>
  <si>
    <t>4.05.87</t>
  </si>
  <si>
    <t>4.05.88</t>
  </si>
  <si>
    <t>4.05.89</t>
  </si>
  <si>
    <t>4.05.90</t>
  </si>
  <si>
    <t>4.05.91</t>
  </si>
  <si>
    <t>4.05.92</t>
  </si>
  <si>
    <t>4.05.93</t>
  </si>
  <si>
    <t>4.05.94</t>
  </si>
  <si>
    <t>4.05.95</t>
  </si>
  <si>
    <t>4.05.96</t>
  </si>
  <si>
    <t>4.05.97</t>
  </si>
  <si>
    <t>4.05.98</t>
  </si>
  <si>
    <t>4.05.99</t>
  </si>
  <si>
    <t>4.05.100</t>
  </si>
  <si>
    <t>4.05.101</t>
  </si>
  <si>
    <r>
      <t xml:space="preserve">Third Floor Level - </t>
    </r>
    <r>
      <rPr>
        <sz val="11"/>
        <color theme="1"/>
        <rFont val="Calibri"/>
        <family val="2"/>
        <scheme val="minor"/>
      </rPr>
      <t>Cut out poor quality repair to top tread approx. 400mm long x 35mm wide and reform in grano to match adjacent original surfaces.</t>
    </r>
  </si>
  <si>
    <r>
      <t xml:space="preserve">Level 3 Up - </t>
    </r>
    <r>
      <rPr>
        <sz val="11"/>
        <color theme="1"/>
        <rFont val="Calibri"/>
        <family val="2"/>
        <scheme val="minor"/>
      </rPr>
      <t>Full width riser repair to half landing as described but extends into soffit of the landing continuing to the flight up to fourth floor level.</t>
    </r>
  </si>
  <si>
    <t>4.05.102</t>
  </si>
  <si>
    <t>4.05.103</t>
  </si>
  <si>
    <t>4.06.1</t>
  </si>
  <si>
    <t>4.06.2</t>
  </si>
  <si>
    <t>4.06.3</t>
  </si>
  <si>
    <t>4.06.4</t>
  </si>
  <si>
    <t>4.06.5</t>
  </si>
  <si>
    <t>4.06.6</t>
  </si>
  <si>
    <t>4.06.7</t>
  </si>
  <si>
    <r>
      <rPr>
        <b/>
        <sz val="11"/>
        <color theme="1"/>
        <rFont val="Calibri"/>
        <family val="2"/>
        <scheme val="minor"/>
      </rPr>
      <t>Flat 169</t>
    </r>
    <r>
      <rPr>
        <sz val="11"/>
        <color theme="1"/>
        <rFont val="Calibri"/>
        <family val="2"/>
        <scheme val="minor"/>
      </rPr>
      <t xml:space="preserve"> - Curved parapet wall to access balcony, inside face - 4 sqm. (NB Crack stitching taken later in F10).</t>
    </r>
  </si>
  <si>
    <t>4.06.8</t>
  </si>
  <si>
    <t>4.06.9</t>
  </si>
  <si>
    <t>4.06.10</t>
  </si>
  <si>
    <t>4.07.1</t>
  </si>
  <si>
    <t>4.07.2</t>
  </si>
  <si>
    <t>4.07.3</t>
  </si>
  <si>
    <t>Additional first fix carpentry - PROVISIONAL</t>
  </si>
  <si>
    <t>NB in addition to the gutters the wider gutter extensions/roofs areas are to be treated similarly , on this block (3 No locations elevations 13, 14 and 15 (over each stair and main entrance) and 6 No bay roofs to elevations 16 and 17.  See roof plan.</t>
  </si>
  <si>
    <t>Deep clean quarry tiles floors to ground storey access stair lobbies (2No). Deep clean all stair flights and landings. Deep clean lift lobby at each level.</t>
  </si>
  <si>
    <r>
      <rPr>
        <b/>
        <sz val="11"/>
        <color theme="1"/>
        <rFont val="Calibri"/>
        <family val="2"/>
        <scheme val="minor"/>
      </rPr>
      <t>Flat 170</t>
    </r>
    <r>
      <rPr>
        <sz val="11"/>
        <color theme="1"/>
        <rFont val="Calibri"/>
        <family val="2"/>
        <scheme val="minor"/>
      </rPr>
      <t xml:space="preserve"> - curved parapet - rake out and repoint vertical crack, 800mm.</t>
    </r>
  </si>
  <si>
    <t>Large Repairs - Balcony Beams – Curved Sections to communal access balconies, render finish.</t>
  </si>
  <si>
    <t>Curved beam as above item, public house end, 4.2 linear metres.</t>
  </si>
  <si>
    <r>
      <rPr>
        <sz val="11"/>
        <color theme="1"/>
        <rFont val="Calibri"/>
        <family val="2"/>
        <scheme val="minor"/>
      </rPr>
      <t>Allow</t>
    </r>
    <r>
      <rPr>
        <b/>
        <sz val="11"/>
        <color theme="1"/>
        <rFont val="Calibri"/>
        <family val="2"/>
        <scheme val="minor"/>
      </rPr>
      <t xml:space="preserve"> Provisionally  4 No</t>
    </r>
    <r>
      <rPr>
        <sz val="11"/>
        <color theme="1"/>
        <rFont val="Calibri"/>
        <family val="2"/>
        <scheme val="minor"/>
      </rPr>
      <t xml:space="preserve"> beams approx. 2.13 m clear span between columns/walls. Elevation 16, e.g. flats 174/173.</t>
    </r>
  </si>
  <si>
    <t>Left Hand Stairs (Viewed from courtyard)</t>
  </si>
  <si>
    <r>
      <t xml:space="preserve">Half Landing Up - </t>
    </r>
    <r>
      <rPr>
        <sz val="11"/>
        <color theme="1"/>
        <rFont val="Calibri"/>
        <family val="2"/>
        <scheme val="minor"/>
      </rPr>
      <t>Top riser (i.e. level 3) full width repair as described.</t>
    </r>
  </si>
  <si>
    <r>
      <t xml:space="preserve">Third floor level - </t>
    </r>
    <r>
      <rPr>
        <sz val="11"/>
        <color theme="1"/>
        <rFont val="Calibri"/>
        <family val="2"/>
        <scheme val="minor"/>
      </rPr>
      <t>repair as above 500mm long diagonal crack at access balcony level at bottom of flight to 4th floor level.</t>
    </r>
  </si>
  <si>
    <r>
      <t xml:space="preserve">Half Landing up to level 4 - </t>
    </r>
    <r>
      <rPr>
        <sz val="11"/>
        <rFont val="Calibri"/>
        <family val="2"/>
        <scheme val="minor"/>
      </rPr>
      <t>Top tread repair adjacent to half landing, approx. 200 long x 60 x 100mm deep.</t>
    </r>
  </si>
  <si>
    <t>Allow review of existing "eaves"/parapet detail, ridge and hip details and suitability for new tiling before proceeding.</t>
  </si>
  <si>
    <t>4.07.4</t>
  </si>
  <si>
    <t>4.07.5</t>
  </si>
  <si>
    <t>4.07.8</t>
  </si>
  <si>
    <r>
      <t>·</t>
    </r>
    <r>
      <rPr>
        <sz val="7"/>
        <rFont val="Times New Roman"/>
        <family val="1"/>
      </rPr>
      <t xml:space="preserve">        </t>
    </r>
    <r>
      <rPr>
        <sz val="11"/>
        <rFont val="Calibri"/>
        <family val="2"/>
      </rPr>
      <t xml:space="preserve">abutments; </t>
    </r>
  </si>
  <si>
    <r>
      <t>·</t>
    </r>
    <r>
      <rPr>
        <sz val="7"/>
        <rFont val="Times New Roman"/>
        <family val="1"/>
      </rPr>
      <t xml:space="preserve">        </t>
    </r>
    <r>
      <rPr>
        <sz val="11"/>
        <rFont val="Calibri"/>
        <family val="2"/>
      </rPr>
      <t xml:space="preserve">flashings; </t>
    </r>
  </si>
  <si>
    <r>
      <t>·</t>
    </r>
    <r>
      <rPr>
        <sz val="7"/>
        <rFont val="Times New Roman"/>
        <family val="1"/>
      </rPr>
      <t xml:space="preserve">        </t>
    </r>
    <r>
      <rPr>
        <sz val="11"/>
        <rFont val="Calibri"/>
        <family val="2"/>
      </rPr>
      <t>Valleys;</t>
    </r>
  </si>
  <si>
    <r>
      <t>·</t>
    </r>
    <r>
      <rPr>
        <sz val="7"/>
        <rFont val="Times New Roman"/>
        <family val="1"/>
      </rPr>
      <t xml:space="preserve">        </t>
    </r>
    <r>
      <rPr>
        <sz val="11"/>
        <rFont val="Calibri"/>
        <family val="2"/>
      </rPr>
      <t>secret gutters to dormers and gables;</t>
    </r>
  </si>
  <si>
    <r>
      <t>·</t>
    </r>
    <r>
      <rPr>
        <sz val="7"/>
        <rFont val="Times New Roman"/>
        <family val="1"/>
      </rPr>
      <t xml:space="preserve">        </t>
    </r>
    <r>
      <rPr>
        <sz val="11"/>
        <rFont val="Calibri"/>
        <family val="2"/>
      </rPr>
      <t>Chimney aprons, side flashings and back gutters;</t>
    </r>
  </si>
  <si>
    <r>
      <t>·</t>
    </r>
    <r>
      <rPr>
        <sz val="7"/>
        <rFont val="Times New Roman"/>
        <family val="1"/>
      </rPr>
      <t xml:space="preserve">        </t>
    </r>
    <r>
      <rPr>
        <sz val="11"/>
        <rFont val="Calibri"/>
        <family val="2"/>
      </rPr>
      <t>Dormer flat roof abutments</t>
    </r>
  </si>
  <si>
    <r>
      <t>·</t>
    </r>
    <r>
      <rPr>
        <sz val="7"/>
        <rFont val="Times New Roman"/>
        <family val="1"/>
      </rPr>
      <t xml:space="preserve">        </t>
    </r>
    <r>
      <rPr>
        <sz val="11"/>
        <rFont val="Calibri"/>
        <family val="2"/>
      </rPr>
      <t>pipe, fan and flue penetrations;</t>
    </r>
  </si>
  <si>
    <r>
      <t>·</t>
    </r>
    <r>
      <rPr>
        <sz val="7"/>
        <rFont val="Times New Roman"/>
        <family val="1"/>
      </rPr>
      <t xml:space="preserve">        </t>
    </r>
    <r>
      <rPr>
        <sz val="11"/>
        <rFont val="Calibri"/>
        <family val="2"/>
      </rPr>
      <t>Verges;</t>
    </r>
  </si>
  <si>
    <r>
      <t>·</t>
    </r>
    <r>
      <rPr>
        <sz val="7"/>
        <rFont val="Times New Roman"/>
        <family val="1"/>
      </rPr>
      <t xml:space="preserve">        </t>
    </r>
    <r>
      <rPr>
        <sz val="11"/>
        <rFont val="Calibri"/>
        <family val="2"/>
      </rPr>
      <t>Junctions and saddles;</t>
    </r>
  </si>
  <si>
    <t>4.07.9</t>
  </si>
  <si>
    <t>4.07.10</t>
  </si>
  <si>
    <t>4.07.11</t>
  </si>
  <si>
    <t>Supply and install fire breaks over all party walls and communal areas. Fill the space over the wall with layers of mineral fibre quilt so that when the underlay and battens are laid it is lightly compressed. Tuck the edges of quilt between edges of wall and adjoining rafters. Lay 300 mm wide pads of mineral fibre quilt thick enough to seal all gaps and cut to fit snugly between the tile battens.
At boxed eaves, completely seal all air paths with compressed mineral fibre quilt to completely fill void on line of party walls.</t>
  </si>
  <si>
    <t>4.07.12</t>
  </si>
  <si>
    <t>4.07.13</t>
  </si>
  <si>
    <t>4.07.14</t>
  </si>
  <si>
    <t>4.07.15</t>
  </si>
  <si>
    <t>4.07.16</t>
  </si>
  <si>
    <t>4.07.17</t>
  </si>
  <si>
    <t>4.07.18</t>
  </si>
  <si>
    <t>4.08.1</t>
  </si>
  <si>
    <t>4.08.2</t>
  </si>
  <si>
    <t>4.08.3</t>
  </si>
  <si>
    <t>4.08.4</t>
  </si>
  <si>
    <t>4.08.5</t>
  </si>
  <si>
    <t>4.08.6</t>
  </si>
  <si>
    <t>4.08.7</t>
  </si>
  <si>
    <t>Carefully strip, re-roof and re-clad in Code 5 lead 1No lead louvred dormer structure located over main entrance , top level, all as items above. Refer also to photo below and roof plan L (0)011 for location.</t>
  </si>
  <si>
    <t>4.08.8</t>
  </si>
  <si>
    <r>
      <rPr>
        <b/>
        <sz val="11"/>
        <color theme="1"/>
        <rFont val="Calibri"/>
        <family val="2"/>
      </rPr>
      <t>Close Boarding</t>
    </r>
    <r>
      <rPr>
        <sz val="11"/>
        <color theme="1"/>
        <rFont val="Calibri"/>
        <family val="2"/>
      </rPr>
      <t xml:space="preserve"> - Remove &amp; renew rotten &amp; damaged roof close boarding (100mm) in various locations - total 200 linear metres, </t>
    </r>
    <r>
      <rPr>
        <b/>
        <sz val="11"/>
        <color theme="1"/>
        <rFont val="Calibri"/>
        <family val="2"/>
      </rPr>
      <t>Provisional Quantity</t>
    </r>
  </si>
  <si>
    <r>
      <rPr>
        <b/>
        <sz val="11"/>
        <color theme="1"/>
        <rFont val="Calibri"/>
        <family val="2"/>
      </rPr>
      <t>Ridges and Hips</t>
    </r>
    <r>
      <rPr>
        <sz val="11"/>
        <color theme="1"/>
        <rFont val="Calibri"/>
        <family val="2"/>
      </rPr>
      <t xml:space="preserve"> - build up ridge board or hip rafter height, allow 50 x 125mm tanalised timber fixed to existing, </t>
    </r>
    <r>
      <rPr>
        <b/>
        <sz val="11"/>
        <color theme="1"/>
        <rFont val="Calibri"/>
        <family val="2"/>
      </rPr>
      <t>Provisional quantity</t>
    </r>
    <r>
      <rPr>
        <sz val="11"/>
        <color theme="1"/>
        <rFont val="Calibri"/>
        <family val="2"/>
      </rPr>
      <t xml:space="preserve"> 90 linear metres.</t>
    </r>
  </si>
  <si>
    <t>Supply and fit new s.w. PAR fascias to dormers and leave ready for decorations. Ensure all surfaces including back of fascia primed and undercoated before installation. Assume 25mm x 150mm.</t>
  </si>
  <si>
    <t>4.09.1</t>
  </si>
  <si>
    <t>4.09.2</t>
  </si>
  <si>
    <t>4.09.3</t>
  </si>
  <si>
    <t>4.09.4</t>
  </si>
  <si>
    <t>4.09.5</t>
  </si>
  <si>
    <t>4.09.6</t>
  </si>
  <si>
    <t>4.09.7</t>
  </si>
  <si>
    <t>4.09.8</t>
  </si>
  <si>
    <t>4.09.9</t>
  </si>
  <si>
    <t>4.09.10</t>
  </si>
  <si>
    <t>4.09.11</t>
  </si>
  <si>
    <t>4.09.12</t>
  </si>
  <si>
    <t>4.09.13</t>
  </si>
  <si>
    <t>4.09.14</t>
  </si>
  <si>
    <t>4.09.15</t>
  </si>
  <si>
    <t>4.10.1</t>
  </si>
  <si>
    <t>4.10.2</t>
  </si>
  <si>
    <t>4.10.3</t>
  </si>
  <si>
    <t>4.10.4</t>
  </si>
  <si>
    <t>4.10.5</t>
  </si>
  <si>
    <r>
      <t>Preparation</t>
    </r>
    <r>
      <rPr>
        <sz val="10.5"/>
        <color theme="1"/>
        <rFont val="Calibri"/>
        <family val="2"/>
      </rPr>
      <t xml:space="preserve"> - Power wash all surfaces. Remove existing localised repairs. Remove all moss, dirt and debris. Inspect and repair the existing surface. Blisters in the asphalt should be carefully warmed, pierced and smoothed down to a level surface to receive the overlay system.</t>
    </r>
  </si>
  <si>
    <t>4.10.6</t>
  </si>
  <si>
    <t>4.10.7</t>
  </si>
  <si>
    <t>4.10.8</t>
  </si>
  <si>
    <t>4.10.9</t>
  </si>
  <si>
    <t>4.10.10</t>
  </si>
  <si>
    <t>4.10.11</t>
  </si>
  <si>
    <t>Prime upper face of insulation with Bonding Agent and allow to dry. Apply preparation Layer self-adhesive.</t>
  </si>
  <si>
    <t>4.10.12</t>
  </si>
  <si>
    <t>4.10.13</t>
  </si>
  <si>
    <t>4.10.14</t>
  </si>
  <si>
    <t>Locate and renew all rainwater outlets. Form sumps to all outlets and leave clear and free flowing on completion.</t>
  </si>
  <si>
    <t>Waterproofing - gutters, roofs and details</t>
  </si>
  <si>
    <t>Except where waterproofing is dressed over parapet under coping and up adjacent roof slopes all abutments to be provided with Code 4 lead cover flashings as recommended by the Lead Sheet Association.</t>
  </si>
  <si>
    <t>4.10.15</t>
  </si>
  <si>
    <t>4.10.16</t>
  </si>
  <si>
    <t>4.10.17</t>
  </si>
  <si>
    <t>4.11.1</t>
  </si>
  <si>
    <t>4.11.2</t>
  </si>
  <si>
    <t>4.11.3</t>
  </si>
  <si>
    <t>4.11.4</t>
  </si>
  <si>
    <t>4.11.5</t>
  </si>
  <si>
    <t>4.11.6</t>
  </si>
  <si>
    <t>4.11.7</t>
  </si>
  <si>
    <t>Supply and install all necessary GRP trims and other detailing to roof edges, forming upstands, water checks and kerbs as required.</t>
  </si>
  <si>
    <t>4.11.8</t>
  </si>
  <si>
    <t>Supply and lay cold pour resin waterproofing including primer to detailing, finish colour Dark Grey, all to coverage rates specified by manufacturer to achieve guarantee. Ensure bridging tape used at junction of dissimilar materials. Use MC Primer at all metal outlets, lead chute and pipes.  Ensure all upstands are min 150mm.</t>
  </si>
  <si>
    <t>4.12.1</t>
  </si>
  <si>
    <t>4.12.2</t>
  </si>
  <si>
    <t>4.12.3</t>
  </si>
  <si>
    <t>4.12.4</t>
  </si>
  <si>
    <t>Surveys</t>
  </si>
  <si>
    <t>4.12.5</t>
  </si>
  <si>
    <t>Every window shall be surveyed and manufactured to suit the specific opening. The contractor should allow to remove and dispose of the external architraves fitted to vertically sliding sash windows to enable the actual structural opening size to be established. Allow for any temporary seals to windows once architraves are removed. Similarly turn back lead head flashings as required to allow accurate survey.</t>
  </si>
  <si>
    <t>4.12.6</t>
  </si>
  <si>
    <t>Notes from pilot window installation;</t>
  </si>
  <si>
    <t xml:space="preserve"> - Vertically sliding sash windows are not original, they are fixed with lugs/straps back into the plaster reveals.</t>
  </si>
  <si>
    <t xml:space="preserve"> - Tilt windows do appear to be original and are built in, bedded on mortar with frame ties. The mortar bedding will need removing from brickwork, the ties need cutting.</t>
  </si>
  <si>
    <t>Security fittings - many windows have security bars and fittings attached on a "DIY" basis. Allow to remove and discard but option to return fittings to residents.</t>
  </si>
  <si>
    <t>4.12.7</t>
  </si>
  <si>
    <t>4.12.8</t>
  </si>
  <si>
    <t>4.12.9</t>
  </si>
  <si>
    <t>4.12.10</t>
  </si>
  <si>
    <t>4.12.11</t>
  </si>
  <si>
    <t>4.12.12</t>
  </si>
  <si>
    <r>
      <t xml:space="preserve">Carefully remove existing timber windows, fanlight and side lights and ensure units are only removed if they are to be replaced the same working day. See clause </t>
    </r>
    <r>
      <rPr>
        <b/>
        <sz val="11"/>
        <color theme="1"/>
        <rFont val="Calibri"/>
        <family val="2"/>
        <scheme val="minor"/>
      </rPr>
      <t xml:space="preserve">4.12.12 </t>
    </r>
    <r>
      <rPr>
        <sz val="11"/>
        <color theme="1"/>
        <rFont val="Calibri"/>
        <family val="2"/>
        <scheme val="minor"/>
      </rPr>
      <t>below which will be strictly enforced.</t>
    </r>
  </si>
  <si>
    <t>4.12.13</t>
  </si>
  <si>
    <t>4.12.14</t>
  </si>
  <si>
    <t>4.12.15</t>
  </si>
  <si>
    <t>4.12.16</t>
  </si>
  <si>
    <t>4.12.17</t>
  </si>
  <si>
    <t>4.12.18</t>
  </si>
  <si>
    <t>4.12.19</t>
  </si>
  <si>
    <t>4.12.20</t>
  </si>
  <si>
    <t>4.12.21</t>
  </si>
  <si>
    <t>4.12.22</t>
  </si>
  <si>
    <t>4.12.23</t>
  </si>
  <si>
    <t>4.12.24</t>
  </si>
  <si>
    <t>4.12.25</t>
  </si>
  <si>
    <t xml:space="preserve"> - Snag his own work and make good. </t>
  </si>
  <si>
    <t xml:space="preserve"> - Remove all debris, dirt etc.</t>
  </si>
  <si>
    <t xml:space="preserve"> - Clean the window inside and out.</t>
  </si>
  <si>
    <t xml:space="preserve"> - Obtain a signed sheet from the resident confirming:</t>
  </si>
  <si>
    <t>Contractor to allow for and design all associated ironmongery and necessary fixings to create a fully operational, safe and user friendly window system. Refer to L10 specification.</t>
  </si>
  <si>
    <t>Remove and re-fit existing curtain tracks and other soft furnishings as applicable.   Curtain rods to be plugged and screw fixed with new hooks to window reveal soffit, not frame head where it would obstruct trickle vents and ironmongery. Inform Employer of any tracks and soft furnishings not suitable for re-instatement.</t>
  </si>
  <si>
    <t>Curtain Tracks, Net Curtain Hooks and Furnishings</t>
  </si>
  <si>
    <t>4.13.1</t>
  </si>
  <si>
    <t>Complete design new doors and provide drawings in accordance with L20.</t>
  </si>
  <si>
    <t>4.13.2</t>
  </si>
  <si>
    <t>4.13.3</t>
  </si>
  <si>
    <t>4.13.4</t>
  </si>
  <si>
    <t xml:space="preserve">The contractor shall be responsible for and allow for all making good work to window openings, both internally and externally, including external rough cast render margin around all sash windows, masonry, plaster, all cills, reveals, jambs, heads, tiling, decorations etc. cladding and decorative finishes to reveals.   </t>
  </si>
  <si>
    <t>4.12.26</t>
  </si>
  <si>
    <t>No additional allowance will be made for costs associated with making good unless identified as pre-existing damage in the schedule of condition (item 4.0 J earlier) and prior instructions obtained from the CA.</t>
  </si>
  <si>
    <t>4.13.5</t>
  </si>
  <si>
    <t>4.13.6</t>
  </si>
  <si>
    <t>4.13.7</t>
  </si>
  <si>
    <t>4.13.8</t>
  </si>
  <si>
    <t>4.13.9</t>
  </si>
  <si>
    <t>4.13.10</t>
  </si>
  <si>
    <r>
      <t>Upon completion of and on the same day of the installation of each replacement door, carry out all checks as item</t>
    </r>
    <r>
      <rPr>
        <sz val="11"/>
        <color rgb="FFFF0000"/>
        <rFont val="Calibri"/>
        <family val="2"/>
        <scheme val="minor"/>
      </rPr>
      <t xml:space="preserve"> 4.12.24/25</t>
    </r>
    <r>
      <rPr>
        <sz val="11"/>
        <color theme="1"/>
        <rFont val="Calibri"/>
        <family val="2"/>
        <scheme val="minor"/>
      </rPr>
      <t xml:space="preserve"> for windows.</t>
    </r>
  </si>
  <si>
    <t>4.13.11</t>
  </si>
  <si>
    <t>4.13.12</t>
  </si>
  <si>
    <t>4.13.13</t>
  </si>
  <si>
    <t>4.13.14</t>
  </si>
  <si>
    <t>4.13.15</t>
  </si>
  <si>
    <t>4.13.16</t>
  </si>
  <si>
    <t>4.13.17</t>
  </si>
  <si>
    <t>4.13.18</t>
  </si>
  <si>
    <t>Store Doors, lift lobby cupboard doors, and Meter Cupboard Doors</t>
  </si>
  <si>
    <r>
      <t xml:space="preserve">Thoroughly overhaul existing doors; ease and adjust, lubricate all ironmongery, adjust and leave in sound working order ready for decorations taken elsewhere. </t>
    </r>
    <r>
      <rPr>
        <b/>
        <sz val="11"/>
        <color theme="1"/>
        <rFont val="Calibri"/>
        <family val="2"/>
      </rPr>
      <t>Allow 7 No Provisional Quantity.</t>
    </r>
  </si>
  <si>
    <t>4.14.1</t>
  </si>
  <si>
    <t>4.14.2</t>
  </si>
  <si>
    <t>4.14.3</t>
  </si>
  <si>
    <t>4.14.4</t>
  </si>
  <si>
    <t>Fire Rated Flat Entrance doors and side windows</t>
  </si>
  <si>
    <t>4.15.1</t>
  </si>
  <si>
    <t>Survey and test existing – All Elevations 1, 2, 17, 18, 12, 13, 14, 15 and 16, and part 6 applicable to  136 - 180 (Chalton Street end)</t>
  </si>
  <si>
    <t>4.15.2</t>
  </si>
  <si>
    <t>4.15.3</t>
  </si>
  <si>
    <t>4.15.4</t>
  </si>
  <si>
    <r>
      <t>Excludes</t>
    </r>
    <r>
      <rPr>
        <sz val="11"/>
        <color theme="1"/>
        <rFont val="Calibri"/>
        <family val="2"/>
      </rPr>
      <t xml:space="preserve"> side of chimney No 8 on elevations 1 and 3 to adjacent block 112-135 subject to inspection. </t>
    </r>
  </si>
  <si>
    <t>Flaunchings – 11 chimnies</t>
  </si>
  <si>
    <t>4.15.5</t>
  </si>
  <si>
    <t>4.15.6</t>
  </si>
  <si>
    <t>4.15.7</t>
  </si>
  <si>
    <r>
      <t>10.</t>
    </r>
    <r>
      <rPr>
        <sz val="7"/>
        <rFont val="Times New Roman"/>
        <family val="1"/>
      </rPr>
      <t xml:space="preserve">      </t>
    </r>
    <r>
      <rPr>
        <sz val="11"/>
        <rFont val="Calibri"/>
        <family val="2"/>
      </rPr>
      <t>Decorative features parapet level - Extra over above item for reforming decorative features to parapet level, allow 40 linear metres of parapet.</t>
    </r>
    <r>
      <rPr>
        <b/>
        <sz val="11"/>
        <rFont val="Calibri"/>
        <family val="2"/>
      </rPr>
      <t xml:space="preserve"> Provisional Quantity</t>
    </r>
  </si>
  <si>
    <t>Chimnies - Nos 1, 2, 3, 4, 5, 6, 7, 8, 9, 10 and 11, (refer to roof plan for locations) various heights</t>
  </si>
  <si>
    <t>Carefully hack off render as schedule below. Prepare surfaces and re-render in roughcast pattern to an agreed mix, assume 1:1:6. Note - rendering to be carried out by experienced and competent conservation/restoration specialists to meet requirements of Listed building consent and as M20. Form rebates/reveals/returns to all window and door openings to match original design intent. Note spraying recommendation as for chimnies and previous example in courtyard (north) elevation of block 1 - 21 Levita.</t>
  </si>
  <si>
    <t>4.16.1</t>
  </si>
  <si>
    <t>4.16.2</t>
  </si>
  <si>
    <r>
      <t>·</t>
    </r>
    <r>
      <rPr>
        <sz val="7"/>
        <color theme="1"/>
        <rFont val="Calibri"/>
        <family val="2"/>
      </rPr>
      <t xml:space="preserve">        </t>
    </r>
    <r>
      <rPr>
        <sz val="11"/>
        <color theme="1"/>
        <rFont val="Calibri"/>
        <family val="2"/>
      </rPr>
      <t>Communal area store doors and frames, lift lobby unglazed doors, plant rooms and intakes, roof access hatches, etc. not stained or otherwise treated. NB all painted inside and out.</t>
    </r>
  </si>
  <si>
    <t xml:space="preserve">·        Lift lobby glazed doors and frames with panel over, two per level first floor upwards, both sides. </t>
  </si>
  <si>
    <t>·        Dormer window fascia details.</t>
  </si>
  <si>
    <t>4.16.3</t>
  </si>
  <si>
    <t>4.16.4</t>
  </si>
  <si>
    <t>4.16.5</t>
  </si>
  <si>
    <t>4.16.6</t>
  </si>
  <si>
    <t>4.16.7</t>
  </si>
  <si>
    <t>4.16.8</t>
  </si>
  <si>
    <t>4.16.9</t>
  </si>
  <si>
    <r>
      <t>·</t>
    </r>
    <r>
      <rPr>
        <sz val="7"/>
        <color theme="1"/>
        <rFont val="Times New Roman"/>
        <family val="1"/>
      </rPr>
      <t xml:space="preserve">        </t>
    </r>
    <r>
      <rPr>
        <sz val="11"/>
        <color theme="1"/>
        <rFont val="Calibri"/>
        <family val="2"/>
      </rPr>
      <t>Sub frames to narrow slot style windows at entrances, 135 x 1090mm GWPP glazed.</t>
    </r>
  </si>
  <si>
    <t>4.16.10</t>
  </si>
  <si>
    <t>4.16.11</t>
  </si>
  <si>
    <t>4.16.12</t>
  </si>
  <si>
    <t>4.16.13</t>
  </si>
  <si>
    <t>4.16.14</t>
  </si>
  <si>
    <t>4.16.15</t>
  </si>
  <si>
    <t>4.16.16</t>
  </si>
  <si>
    <r>
      <t>·</t>
    </r>
    <r>
      <rPr>
        <sz val="7"/>
        <color theme="1"/>
        <rFont val="Times New Roman"/>
        <family val="1"/>
      </rPr>
      <t xml:space="preserve">        </t>
    </r>
    <r>
      <rPr>
        <sz val="11"/>
        <color theme="1"/>
        <rFont val="Calibri"/>
        <family val="2"/>
      </rPr>
      <t>Doors to former bin chutes/lift motor room, inside and out and electrical risers (ground storey).</t>
    </r>
  </si>
  <si>
    <r>
      <t>·</t>
    </r>
    <r>
      <rPr>
        <sz val="7"/>
        <color theme="1"/>
        <rFont val="Times New Roman"/>
        <family val="1"/>
      </rPr>
      <t xml:space="preserve">        </t>
    </r>
    <r>
      <rPr>
        <sz val="11"/>
        <color theme="1"/>
        <rFont val="Calibri"/>
        <family val="2"/>
      </rPr>
      <t>Refuse hoppers (sealed shut), all levels.</t>
    </r>
  </si>
  <si>
    <r>
      <t>·</t>
    </r>
    <r>
      <rPr>
        <sz val="7"/>
        <color theme="1"/>
        <rFont val="Times New Roman"/>
        <family val="1"/>
      </rPr>
      <t xml:space="preserve">        </t>
    </r>
    <r>
      <rPr>
        <sz val="11"/>
        <color theme="1"/>
        <rFont val="Calibri"/>
        <family val="2"/>
      </rPr>
      <t>Gas distribution pipes. On completion supply and fit 50mm wide pipe marking and identification tapes, manufactured to BS1710 and BS4800, at 10m centres and within 300mm of any penetrations through walls, floors and ceilings, or change of direction.</t>
    </r>
  </si>
  <si>
    <t>4.16.17</t>
  </si>
  <si>
    <t>4.16.18</t>
  </si>
  <si>
    <t>4.16.19</t>
  </si>
  <si>
    <t>4.16.20</t>
  </si>
  <si>
    <t>4.16.21</t>
  </si>
  <si>
    <t>4.16.22</t>
  </si>
  <si>
    <t>4.16.23</t>
  </si>
  <si>
    <t>4.16.24</t>
  </si>
  <si>
    <t>4.16.25</t>
  </si>
  <si>
    <t>4.16.26</t>
  </si>
  <si>
    <t>4.17.1</t>
  </si>
  <si>
    <t>4.17.2</t>
  </si>
  <si>
    <t>4.17.3</t>
  </si>
  <si>
    <t>4.17.4</t>
  </si>
  <si>
    <t>4.17.5</t>
  </si>
  <si>
    <t>4.17.6</t>
  </si>
  <si>
    <t>Carefully dismantle Timesaver type rainwater outlet and pipe to soffit from parapet gutter above. Renew complete to match existing and connect to downpipe.</t>
  </si>
  <si>
    <t>4.18.1</t>
  </si>
  <si>
    <t>4.18.2</t>
  </si>
  <si>
    <t>4.18.3</t>
  </si>
  <si>
    <t>4.18.4</t>
  </si>
  <si>
    <t>4.18.5</t>
  </si>
  <si>
    <r>
      <t>Supply and fit Pidgeon deterrent spikes to canopy projection noted</t>
    </r>
    <r>
      <rPr>
        <sz val="11"/>
        <rFont val="Calibri"/>
        <family val="2"/>
        <scheme val="minor"/>
      </rPr>
      <t xml:space="preserve"> in item 4.08.8. To be Stainless Steel Bird Spikes are made from 304 grade stainless steel wires protruding from a super tough Durolon UV stabilised polycarbonate base. Provide a 25-Year "No Rust" Warranty. </t>
    </r>
  </si>
  <si>
    <t>4.19.1</t>
  </si>
  <si>
    <t>4.19.2</t>
  </si>
  <si>
    <t>4.19.3</t>
  </si>
  <si>
    <t>4.19.4</t>
  </si>
  <si>
    <t>Carefully dismantle ply pipe/cable service risers on every stair and set aside for reuse. Sizes vary
440 x 200 ground storey pair
350 x 170 x 2550 high pair
275 x 230 x 2550 high pair
350 x 170 x 3950 high top level pair</t>
  </si>
  <si>
    <t>Reinstate all ply casings removed with new brass cups and screws, leave ready for decorations.</t>
  </si>
  <si>
    <t>4.20.1</t>
  </si>
  <si>
    <t>The contractor shall survey every flat and identify existing extractor fan types and locations and test and report on same prior to window manufacture for the flat concerned. Agree with CA locations for replacement fans.</t>
  </si>
  <si>
    <t>4.20.2</t>
  </si>
  <si>
    <t>4.20.3</t>
  </si>
  <si>
    <t>4.20.4</t>
  </si>
  <si>
    <t>4.20.5</t>
  </si>
  <si>
    <t>4.20.6</t>
  </si>
  <si>
    <t>To kitchens, bathrooms and WCs to all flats, survey, design, provide and fix the following, allowing for triple pole isolators to each unit. Allow for all wiring necessary.</t>
  </si>
  <si>
    <t>4.20.7</t>
  </si>
  <si>
    <t>4.20.8</t>
  </si>
  <si>
    <t>4.20.9</t>
  </si>
  <si>
    <t>4.22.1</t>
  </si>
  <si>
    <t>4.22.2</t>
  </si>
  <si>
    <t>4.22.3</t>
  </si>
  <si>
    <t>4.22.4</t>
  </si>
  <si>
    <t>Elevations 12, 13, 14, 15 and 16 - Cables</t>
  </si>
  <si>
    <t>C20 Demolitions and Spot Items - Refer to Section 2</t>
  </si>
  <si>
    <t>C41 REPAIRING/RENOVATING/CONSERVING MASONRY - Refer to Section 2</t>
  </si>
  <si>
    <t>C42 REPAIRING/RENOVATING/CONSERVING CONCRETE - Refer to Section 2</t>
  </si>
  <si>
    <r>
      <rPr>
        <b/>
        <sz val="11"/>
        <color theme="1"/>
        <rFont val="Calibri"/>
        <family val="2"/>
        <scheme val="minor"/>
      </rPr>
      <t>Opposite lift lobby near 177/178 - Projecting triangular brick parapet</t>
    </r>
    <r>
      <rPr>
        <sz val="11"/>
        <color theme="1"/>
        <rFont val="Calibri"/>
        <family val="2"/>
        <scheme val="minor"/>
      </rPr>
      <t xml:space="preserve"> - remove all moss and other vegetation. Rake out and repoint wall complete.</t>
    </r>
  </si>
  <si>
    <t>F10 AND F30/F31 BRICK WALLING AND COPINGS - Refer to Section 2 Specification</t>
  </si>
  <si>
    <t>H65 SINGLE LAP ROOF TILING - Refer to Section 2 Specification</t>
  </si>
  <si>
    <t>H71 LEAD SHEET COVERINGS/FLASHINGS - Refer to Section 2 Specification</t>
  </si>
  <si>
    <t>M20  - RENDERED/ROUGHCAST COATINGS - Refer to Section 2 Specification</t>
  </si>
  <si>
    <t>J21 COMMUNAL ACCESS BALCONIES - ASPHALT REPAIRS</t>
  </si>
  <si>
    <t>J31 PARAPET GUTTER AND ASSOCIATED FLAT ROOFS - LIQUID APPLIED WATERPROOFING - Refer Section 2 Specification</t>
  </si>
  <si>
    <t>The gutter lining system shall not be a hot works solution, no hot works are permitted at roof level. Please refer to drawing 5675 – A (2) 001 for existing detail. For the contractor's  information Block 1-21 incorporated the use of Moy Materials Ltd ENKOPUR  system, Tel 07917 896307 or 012435 707449.</t>
  </si>
  <si>
    <r>
      <t>Supply and install complete cold pou</t>
    </r>
    <r>
      <rPr>
        <sz val="11"/>
        <rFont val="Calibri"/>
        <family val="2"/>
      </rPr>
      <t xml:space="preserve">red polyester resin fleece reinforced </t>
    </r>
    <r>
      <rPr>
        <sz val="11"/>
        <color theme="1"/>
        <rFont val="Calibri"/>
        <family val="2"/>
      </rPr>
      <t>waterproofing and thermal insulation lining system to the parapet gutters.  Ensure insulation proposals link with pitched roof insulation. Selected solution is to be provided and installed to achieve a minimum 15 year BBA certified single point guarantee for labour, materials and workmanship and as such will need to be a proprietary system installed by a system approved specialist.</t>
    </r>
  </si>
  <si>
    <r>
      <rPr>
        <b/>
        <sz val="11"/>
        <color theme="1"/>
        <rFont val="Calibri"/>
        <family val="2"/>
      </rPr>
      <t>Adhesion tests</t>
    </r>
    <r>
      <rPr>
        <sz val="11"/>
        <color theme="1"/>
        <rFont val="Calibri"/>
        <family val="2"/>
      </rPr>
      <t xml:space="preserve"> - carry out adhesion test of waterproofing to parapet gutters base and sides, and allow to cure for 1 week before proceeding.</t>
    </r>
  </si>
  <si>
    <t>.       Lift lobby windows, both sides. Include to replace all missing and defective putties approx. size 2030 x 1850mm.</t>
  </si>
  <si>
    <t xml:space="preserve">Separate WC – 5 No </t>
  </si>
  <si>
    <r>
      <rPr>
        <b/>
        <sz val="11"/>
        <color theme="1"/>
        <rFont val="Calibri"/>
        <family val="2"/>
      </rPr>
      <t>Cores</t>
    </r>
    <r>
      <rPr>
        <sz val="11"/>
        <color theme="1"/>
        <rFont val="Calibri"/>
        <family val="2"/>
      </rPr>
      <t xml:space="preserve"> - In conjunction with the selected Liquid system supplier who will be guaranteeing the installation take cores samples through parapet gutter and roofs over sufficient areas to establish the existing roof/covering build up.</t>
    </r>
  </si>
  <si>
    <t>4.10.18</t>
  </si>
  <si>
    <t>4.10.19</t>
  </si>
  <si>
    <t>4.10.20</t>
  </si>
  <si>
    <t>Supply and apply suitable substrate Primer to existing asphalt. Carry out adhesion test and record results. Allow to dry.</t>
  </si>
  <si>
    <t>Supply and install suitable vapour control layer under insulation, self-adhesive.</t>
  </si>
  <si>
    <r>
      <rPr>
        <b/>
        <sz val="11"/>
        <color theme="1"/>
        <rFont val="Calibri"/>
        <family val="2"/>
      </rPr>
      <t>A - Mix samples.</t>
    </r>
    <r>
      <rPr>
        <sz val="11"/>
        <color theme="1"/>
        <rFont val="Calibri"/>
        <family val="2"/>
      </rPr>
      <t xml:space="preserve"> In agreement with Employer take a minimum of 10 No samples of original render (not modern patch repairs) from various levels and elevations. Clearly label and identify and submit to a specialist competent testing house to provide a detailed analytical report on the original design mix and constituents. Agree with Employer and conservation officer appropriate mix for repairs and renewals.</t>
    </r>
  </si>
  <si>
    <t>Samples and Control Sample Area</t>
  </si>
  <si>
    <t>Supply and install complete waterproofing system to the flat roofs.  No insulation required. Design solution is to be provided and installed to achieve a minimum 15 year guarantee for labour, materials and workmanship and as such will need to be a proprietary system installed by an approved specialist.</t>
  </si>
  <si>
    <t>Textured soffits to stairs and communal walkways - carefully remove all existing textured coatings back to sound substrate and make good ready for new coatings.</t>
  </si>
  <si>
    <t>4.16.27</t>
  </si>
  <si>
    <t>4.16.28</t>
  </si>
  <si>
    <t>4.16.29</t>
  </si>
  <si>
    <t>See also as specification items P12.</t>
  </si>
  <si>
    <t>4.12.27</t>
  </si>
  <si>
    <t>FENSA</t>
  </si>
  <si>
    <t>4.13.19</t>
  </si>
  <si>
    <t>Provide FENSA certificate for each door and window unit installed as described in windows section previously.</t>
  </si>
  <si>
    <t>Communal stair walls and stair soffits, communal access balconies - Specification M60:170A</t>
  </si>
  <si>
    <t>To all walls carefully remove localised areas of failed coatings back to sound render and brick substrate. Jet wash all surfaces ready for new coatings.</t>
  </si>
  <si>
    <t xml:space="preserve">Prepare for, supply and apply a water based class 0 coating system eggshell finish, including compatibility tested for adhesion and paint film thickness build up. Ceilings and Soffits as M60:170A Eggshell Finish, walls as M60:170A Antigraffiti system. Note remove all existing flaking and defective coatings and thoroughly prepare walls and soffits, test dry film thickness of remaining surfaces. Allow to decorate only one stair at a time, and top floor main stair flights to be left in use at end of each work period to maintain access for residents. </t>
  </si>
  <si>
    <t>Complete the detailed design of the new replacement windows and provide drawings as specification item L10:210A.</t>
  </si>
  <si>
    <t>4.13.20</t>
  </si>
  <si>
    <r>
      <t xml:space="preserve">The Contractor is to carry out control samples of various items of works to agree standard with the CA prior to commencing the remainder of the project. These works are set out in the various sections that follow where applicable, e.g. pilot window installation, render etc. </t>
    </r>
    <r>
      <rPr>
        <b/>
        <sz val="11"/>
        <color theme="1"/>
        <rFont val="Calibri"/>
        <family val="2"/>
        <scheme val="minor"/>
      </rPr>
      <t>Allow for all necessary cost incurred in out of sequence procurement and working in this regard.</t>
    </r>
  </si>
  <si>
    <t>Refer to prelims A54 for Provisional Sum.</t>
  </si>
  <si>
    <t xml:space="preserve">Allow to steam clean external ground storey stone/exposed aggregate with DOFF, or equal approved system. Area to include courtyard facing ring beams etc. above ground storey access way up to and including first floor access balcony parapet wall. </t>
  </si>
  <si>
    <t>Allow pilot sample area of 2m2 to be trialled and agreed with Council representative and conservation officer prior to full application. See specification item C40:232.</t>
  </si>
  <si>
    <r>
      <t>Allow to rake out min depth 19mm and repoint all lose and defective and non-matching joints to stonework in assumed lime mortar, mix to be designed by contractor and agreed with CA subject to test results from item above.</t>
    </r>
    <r>
      <rPr>
        <b/>
        <sz val="11"/>
        <rFont val="Calibri"/>
        <family val="2"/>
        <scheme val="minor"/>
      </rPr>
      <t xml:space="preserve"> Allow Provisional Quantity 20 lin metres.</t>
    </r>
  </si>
  <si>
    <r>
      <rPr>
        <b/>
        <sz val="11"/>
        <color theme="1"/>
        <rFont val="Calibri"/>
        <family val="2"/>
        <scheme val="minor"/>
      </rPr>
      <t xml:space="preserve">4th Floor level </t>
    </r>
    <r>
      <rPr>
        <sz val="11"/>
        <color theme="1"/>
        <rFont val="Calibri"/>
        <family val="2"/>
        <scheme val="minor"/>
      </rPr>
      <t>- rake out and repoint top two courses of parapet wall opposite stairs. Flat 175 end.</t>
    </r>
  </si>
  <si>
    <t>Survey all existing face brick work after cleaning and report all defects to Council representative. See F10 for repairs later.</t>
  </si>
  <si>
    <r>
      <t xml:space="preserve">The contractor is to carry out repairs and recoating to </t>
    </r>
    <r>
      <rPr>
        <u/>
        <sz val="11"/>
        <color theme="1"/>
        <rFont val="Calibri"/>
        <family val="2"/>
        <scheme val="minor"/>
      </rPr>
      <t>all</t>
    </r>
    <r>
      <rPr>
        <sz val="11"/>
        <color theme="1"/>
        <rFont val="Calibri"/>
        <family val="2"/>
        <scheme val="minor"/>
      </rPr>
      <t xml:space="preserve"> existing external exposed concrete at all levels to all elevations of the block, including but not limited to;</t>
    </r>
  </si>
  <si>
    <t>·        Exposed aggregate face “stonework” to lower stories all elevations.</t>
  </si>
  <si>
    <t>•    Stairs soffits and landing ceilings including lift landings and lobbies.</t>
  </si>
  <si>
    <t xml:space="preserve">Repair as described in C42: items 105 – 165A </t>
  </si>
  <si>
    <t xml:space="preserve">Repair cracks C42:items 105 – 165A </t>
  </si>
  <si>
    <t>Cut away concrete to expose balcony edge steel beam as indicated on sketch drawing 5675-A(2)002. Install suitable reinforcement armature and fix to existing steels and concrete. Carry out concrete repairs to reinstate to original profile.</t>
  </si>
  <si>
    <t>Allow Provisionally 4 No radius beams @ approx. 3.2 linear metres each.</t>
  </si>
  <si>
    <t>Cut away concrete to expose assumed steel beam as indicated on sketch drawing 5675-A(2)002. Provide suitable reinforcement armature and fix to existing steels and concrete. Carry out concrete repairs to reinstate to original profile.</t>
  </si>
  <si>
    <t>Supply and apply a single component polymer modified cementitious fairing coat/overall levelling coat to ALL concrete surfaces, repaired and sound, on completion of repairs as C42:166A prior to application of anti-carbonation coatings. Include;</t>
  </si>
  <si>
    <r>
      <t xml:space="preserve">Prepare, prime and apply anti-carbonation decorative coatings to </t>
    </r>
    <r>
      <rPr>
        <u/>
        <sz val="11"/>
        <rFont val="Calibri"/>
        <family val="2"/>
      </rPr>
      <t>all</t>
    </r>
    <r>
      <rPr>
        <sz val="11"/>
        <rFont val="Calibri"/>
        <family val="2"/>
      </rPr>
      <t xml:space="preserve"> concrete surfaces as C42, repaired and existing, comprising silane-siloxane primer and acrylic co-polymer pigmented top coat as C42:167A onwards. Colours to be confirmed with Employer.</t>
    </r>
  </si>
  <si>
    <r>
      <t xml:space="preserve">Ground Floor - second riser - </t>
    </r>
    <r>
      <rPr>
        <sz val="11"/>
        <color theme="1"/>
        <rFont val="Calibri"/>
        <family val="2"/>
        <scheme val="minor"/>
      </rPr>
      <t>repair 100 x 150 x 100mm approx.</t>
    </r>
  </si>
  <si>
    <r>
      <t xml:space="preserve">Allow </t>
    </r>
    <r>
      <rPr>
        <b/>
        <sz val="11"/>
        <color theme="1"/>
        <rFont val="Calibri"/>
        <family val="2"/>
      </rPr>
      <t>Provisionally 20 sq. metres</t>
    </r>
    <r>
      <rPr>
        <sz val="11"/>
        <color theme="1"/>
        <rFont val="Calibri"/>
        <family val="2"/>
      </rPr>
      <t xml:space="preserve"> in small patches n/e 0.5 sq.m.</t>
    </r>
  </si>
  <si>
    <r>
      <rPr>
        <b/>
        <sz val="11"/>
        <color theme="1"/>
        <rFont val="Calibri"/>
        <family val="2"/>
      </rPr>
      <t>Tilting fillet</t>
    </r>
    <r>
      <rPr>
        <sz val="11"/>
        <color theme="1"/>
        <rFont val="Calibri"/>
        <family val="2"/>
      </rPr>
      <t xml:space="preserve"> - Remove rotten tilting fillet, supply and install new to match existing, assume 125mm wide x 25mm thick. Allow </t>
    </r>
    <r>
      <rPr>
        <b/>
        <sz val="11"/>
        <color theme="1"/>
        <rFont val="Calibri"/>
        <family val="2"/>
      </rPr>
      <t xml:space="preserve">provisional quantity </t>
    </r>
    <r>
      <rPr>
        <sz val="11"/>
        <color theme="1"/>
        <rFont val="Calibri"/>
        <family val="2"/>
      </rPr>
      <t>128 linear metres.</t>
    </r>
  </si>
  <si>
    <t>Upon completion of insulation works (taken elsewhere) retile the slopes using vapour permeable breathable sarking underlay laid horizontally over boarding as H65. Re-tile using new 38 x 12mm counter battens and 50 x 25mm tile battens and with, ensuring underside of tiles are ventilated as per manufacturer’s written recommendations.</t>
  </si>
  <si>
    <r>
      <t xml:space="preserve">Ridge, hips, verges to Sandtoft/Wienerberger specification – Note allow for new matching half round mechanically fixed ridges and hips. Complete the design of and supply and fit all flashings and other weathering details. All flashings and weatherings to be in </t>
    </r>
    <r>
      <rPr>
        <b/>
        <sz val="10.5"/>
        <color theme="1"/>
        <rFont val="Calibri"/>
        <family val="2"/>
      </rPr>
      <t>lead as Specification section H71</t>
    </r>
    <r>
      <rPr>
        <sz val="10.5"/>
        <color theme="1"/>
        <rFont val="Calibri"/>
        <family val="2"/>
      </rPr>
      <t xml:space="preserve"> to meet listed building requirements to minimum Code and details as Lead Sheet Association. </t>
    </r>
  </si>
  <si>
    <t>Support all soil vent pipes and other pipe penetrations, removing and refixing as necessary. Provide Code 4 lead slates and weatherings, dressed under tiling on upper side min 100mm and dressed over and to tiles mon 150mm apron, and 150mm each side of pipe/penetration.</t>
  </si>
  <si>
    <t>Refer to drawing 5675 – A(2)003 and 005. Carefully remove section of sarking boarding without disturbing internal finishes. Supply and install insulation system between rafters, in each rafter void, to "lap" parapet gutter insulation as detail drawings. Insulation to be as specified in Section 2 - P10 and as indicated on drawings.</t>
  </si>
  <si>
    <r>
      <rPr>
        <b/>
        <sz val="11"/>
        <color theme="1"/>
        <rFont val="Calibri"/>
        <family val="2"/>
        <scheme val="minor"/>
      </rPr>
      <t>Roof Access Hatches - Allow provisionally</t>
    </r>
    <r>
      <rPr>
        <sz val="11"/>
        <color theme="1"/>
        <rFont val="Calibri"/>
        <family val="2"/>
        <scheme val="minor"/>
      </rPr>
      <t xml:space="preserve"> to carefully cut out ceiling, trim joists and install proprietary loft access hatch, fully insulated and draft proofed, U Value 0.35, 30 mins fire resistance, Class O spared of flame Push-Up Loft Access Door Matt White 630 x 630mm approx. Make good ceiling and adjacent decorations disturbed, assuming two coats white emulsion to entire room or landing affected.</t>
    </r>
  </si>
  <si>
    <t>Supply and install Code 5 lead cladding and roofing to dormers ensuring all lead work to Lead Sheet Association recommendations, thickness Codes etc. Form all detailing, drips rolls, splash laps, clips, and joints similar to existing (note Listed Building) taking care to ensure falls are correct. Dormer roofs to fall to each side and not discharge over the windows to avoid dripping on widow cills. Include insect mesh as detailed. Form min 150mm effective vertical height sloping upstand and fillet to underside of tiled roof abutments at top of dormer including welted edge. See drawing No 5675-A(2)004.</t>
  </si>
  <si>
    <t>Cover Flashings - chimnies 1, 2, 5 and 11 and walls (excluding parapets as these are coated full height and under copings)</t>
  </si>
  <si>
    <r>
      <t>Security Spikes – Carefully r</t>
    </r>
    <r>
      <rPr>
        <sz val="11"/>
        <rFont val="Calibri"/>
        <family val="2"/>
      </rPr>
      <t>emove existing security spikes to both roofs, sequentially number and set aside for re-use</t>
    </r>
    <r>
      <rPr>
        <b/>
        <sz val="11"/>
        <rFont val="Calibri"/>
        <family val="2"/>
      </rPr>
      <t xml:space="preserve">. </t>
    </r>
    <r>
      <rPr>
        <sz val="11"/>
        <rFont val="Calibri"/>
        <family val="2"/>
      </rPr>
      <t>Refix on completion.</t>
    </r>
  </si>
  <si>
    <r>
      <t xml:space="preserve">Windows - Allow to complete the removal and replacement of windows in 1No. Flat including all window types in full, including all making good, prior to progressing the fabrication and installation of further windows, all to the satisfaction of the Employer. </t>
    </r>
    <r>
      <rPr>
        <b/>
        <sz val="11"/>
        <color theme="1"/>
        <rFont val="Calibri"/>
        <family val="2"/>
        <scheme val="minor"/>
      </rPr>
      <t xml:space="preserve">Allow out of sequence working ahead of main programme. </t>
    </r>
  </si>
  <si>
    <t xml:space="preserve"> - The new sash window frames are deeper than existing, the contractor must allow to carefully cut away internal plaster to allow the windows to be set into the reveals to achieve an external reveal suitable for sealant.</t>
  </si>
  <si>
    <t>Complete the design, manufacture, supply and installation of engineered timber windows systems together with glazing as required in Section L10 of Section 2 – Materials and Workmanship and as detailed on drawings to meet Secured by Design PAS 24 standards. Windows to comprises high performance double glazed;</t>
  </si>
  <si>
    <t xml:space="preserve">·        Casements, outward opening, </t>
  </si>
  <si>
    <t xml:space="preserve"> - Demonstrate the operation of the window to the resident and ensure the resident confirms that they understand the methods of window operation, notably any ironmongery operation, cleaning facilities, restrictors and locks.</t>
  </si>
  <si>
    <t>A number of pre refurbishment surveys have been carried out to date and are available with the Pre-Construction Information, Council and CA. Some areas were inaccessible (roof externally, and voids, windows and doors at upper levels not accessible from access balconies) and require scaffolding. On completion and handover of scaffolding engage an accredited asbestos survey company to complete a Pre Refurbishment survey of the external areas not previously accessible and provide a copy of the report to the CA and Employer in PDF format. For your information the company that carried out a number of the existing surveys to date is O C Consulting (UK) Ltd t/a Manestream INSPECTION BODY Tel: 01992 780300 enquiries@manestream.co.uk.</t>
  </si>
  <si>
    <t>Allow to take samples of original mortar to stonework/exposed aggregate bed joints in locations agreed with Council representative, min 2 No per elevation. Analyse samples through a competent testing house (e.g. Sandberg) and establish original mix. Provide written report to Council representative.</t>
  </si>
  <si>
    <t>•    Access balcony ceilings/soffits and downstand beams/edges/soffits.</t>
  </si>
  <si>
    <r>
      <t xml:space="preserve">Supply and install new once weathered top, twice throated coping stones, with suitable expansion joints and neatly pointed and jointed in position. </t>
    </r>
    <r>
      <rPr>
        <u/>
        <sz val="11"/>
        <color theme="1"/>
        <rFont val="Calibri"/>
        <family val="2"/>
      </rPr>
      <t xml:space="preserve">Note coping projections are to suit the new thicker parapet wall design, ply cladding and weatherproofing to achieve clear projection and clear drip throatings on both faces. </t>
    </r>
    <r>
      <rPr>
        <sz val="11"/>
        <color theme="1"/>
        <rFont val="Calibri"/>
        <family val="2"/>
      </rPr>
      <t>Refer to drawing No 5675-A(2)001.</t>
    </r>
  </si>
  <si>
    <t>Supply and lay two layers 150mm mineral wool  insulation as specification P10, 150mm laid between ceiling joist, 150mm laid over first layer at 90 degrees. Ensuring “eaves” ventilation to sloping parts is maintained. Sarking board removal taken with sloping insulation item</t>
  </si>
  <si>
    <r>
      <t xml:space="preserve">Parapet Walls - </t>
    </r>
    <r>
      <rPr>
        <sz val="11"/>
        <color theme="1"/>
        <rFont val="Calibri"/>
        <family val="2"/>
        <scheme val="minor"/>
      </rPr>
      <t>Make good any localised damage to existing parapet walls, as required, and board out the internal face of parapet with 12mm plywood (mechanically fixed), to allow the new waterproofing to be dressed up and over.</t>
    </r>
    <r>
      <rPr>
        <b/>
        <sz val="11"/>
        <color theme="1"/>
        <rFont val="Calibri"/>
        <family val="2"/>
      </rPr>
      <t xml:space="preserve"> </t>
    </r>
    <r>
      <rPr>
        <sz val="11"/>
        <color theme="1"/>
        <rFont val="Calibri"/>
        <family val="2"/>
      </rPr>
      <t>Refer to drawing detail 5675-A(2)005 for change in wall thickness on inside face of parapet.</t>
    </r>
  </si>
  <si>
    <t>Supply and fit a lay-board to allow dressing of the new waterproofing below the pitched tiled roof as drawing No 5675-A(2)005.</t>
  </si>
  <si>
    <t>All abutments to be provided with non lead flashings. Cut new chases in rendered abutments at increased height (staircase walls), to receive new Ubiflex B3 or equivalent Lead Alternative Grey 3.5mm thick flashing (upstand 150mm min). Lead alternative. Seal with suitable Gap Seal and Fixing wedges.</t>
  </si>
  <si>
    <t>·        Inward opening hopper/tilt inwards windows (Accepted not Secured by Design)</t>
  </si>
  <si>
    <t>Note doors to comply strictly with Listed Building consent. All doors to be fire rated, see scope of works below.</t>
  </si>
  <si>
    <t>Note - Doors and borrowed/side lights creating balcony 'dead-ends' in terms of means of escape in case of fire to be FD30 and all glazing to be non-wired with 30 min fire integrity, FIXED SHUT. Applies to;</t>
  </si>
  <si>
    <t>The contractor shall be responsible for and allow for all making good work to door openings, both internally and externally, including masonry, plaster, all cills, reveals, jambs, heads, tiling, decorations etc. cladding and decorative finishes to reveals.   Perimeter of doors and side window to be made good with mortar collar joint as described for tilt/hopper windows on access balconies.</t>
  </si>
  <si>
    <t>Thoroughly overhaul 3 No. existing communal doors/gates; ease and adjust, lubricate all ironmongery, adjust and test self-closers to leave in sound working order.</t>
  </si>
  <si>
    <r>
      <t xml:space="preserve">Allow </t>
    </r>
    <r>
      <rPr>
        <b/>
        <sz val="11"/>
        <color theme="1"/>
        <rFont val="Calibri"/>
        <family val="2"/>
        <scheme val="minor"/>
      </rPr>
      <t>Provisionally</t>
    </r>
    <r>
      <rPr>
        <sz val="11"/>
        <color theme="1"/>
        <rFont val="Calibri"/>
        <family val="2"/>
        <scheme val="minor"/>
      </rPr>
      <t xml:space="preserve"> to take off and return to occupant security door or gate fitted over flat entrance door. Make good all surfaces disturbed</t>
    </r>
  </si>
  <si>
    <t>Fireplaces and Flues</t>
  </si>
  <si>
    <t>Prior to commencement of any works to chimnies, (e.g. render renewal, brick repairs and the like) fully survey all flats internally and establish any open fireplaces, vents and gas appliances. All open fire places and vents to be fully sealed during the works. All gas appliances to be temporarily disconnected and reinstated on completion of chimney works and flue checks. Provisional sum taken later for gas appliances, all other works to be priced here.</t>
  </si>
  <si>
    <t>4.14.5</t>
  </si>
  <si>
    <t>See earlier item regarding gas fires. Allow for hammer testing of entire existing external render to all existing rendered surfaces including walls, chimneys and gables. Provide a detailed report and marked up drawings showing all defective and sound areas for agreement on extent of works to go forward.</t>
  </si>
  <si>
    <r>
      <t xml:space="preserve">Allow the </t>
    </r>
    <r>
      <rPr>
        <b/>
        <sz val="11"/>
        <color theme="1"/>
        <rFont val="Calibri"/>
        <family val="2"/>
        <scheme val="minor"/>
      </rPr>
      <t>provisional sum of £4,000</t>
    </r>
    <r>
      <rPr>
        <sz val="11"/>
        <color theme="1"/>
        <rFont val="Calibri"/>
        <family val="2"/>
        <scheme val="minor"/>
      </rPr>
      <t xml:space="preserve"> for works to gas fires as may be required over and above item 4.14.1 - 4 above.</t>
    </r>
  </si>
  <si>
    <t>4.01.5</t>
  </si>
  <si>
    <t>Windows and Doors</t>
  </si>
  <si>
    <t>4.01.6</t>
  </si>
  <si>
    <t>NB it is  a specific requirement of the Employer that the door manufacturer shall also supply and fit the doors/windows, not just supply for installation by others.</t>
  </si>
  <si>
    <r>
      <rPr>
        <b/>
        <sz val="11"/>
        <color theme="1"/>
        <rFont val="Calibri"/>
        <family val="2"/>
      </rPr>
      <t>B - Control Sample Trial Area</t>
    </r>
    <r>
      <rPr>
        <sz val="11"/>
        <color theme="1"/>
        <rFont val="Calibri"/>
        <family val="2"/>
      </rPr>
      <t xml:space="preserve"> - re render to full specification min 2 sq. m in agreed location and fully paint as M60. Allow to dry for agreement before proceeding with remainder of works.</t>
    </r>
  </si>
  <si>
    <t>Allow to remove all render complete to all 11 chimnies to this block and prepare brickwork for re-rendering, including dubbing out and pointing up lose and defective brickwork. See also item 4.14 earlier in this section.</t>
  </si>
  <si>
    <t>NB new render to be applied to a consistent standard, spraying of top coat recommended. See example on block 1-21 courtyard elevation and chimnies.</t>
  </si>
  <si>
    <t xml:space="preserve">Note - Shop fronts and ground storey of retail units, and Somerstown Coffee House public House elevations are excluded from the works. </t>
  </si>
  <si>
    <r>
      <t>·</t>
    </r>
    <r>
      <rPr>
        <sz val="7"/>
        <color theme="1"/>
        <rFont val="Times New Roman"/>
        <family val="1"/>
      </rPr>
      <t xml:space="preserve">        </t>
    </r>
    <r>
      <rPr>
        <sz val="11"/>
        <color theme="1"/>
        <rFont val="Calibri"/>
        <family val="2"/>
      </rPr>
      <t>Communal access balcony railings, mesh and perforated panels, security gates and screens (including previously powder coated), and all other usually so treated features, fixtures and fittings. NB Allow for additional preparation to severely corroded areas, to be needle gunned, grit blasted or otherwise treated to remove heavy corrosion. Apply suitable metal fillers to all pitted areas. Advise Employer of any steel found to be unsound.</t>
    </r>
  </si>
  <si>
    <t>Cutting holes and chases for Mechanical and Electrical services and making good ready for decorations. Including but not limited to electrical supply rerouting, communal area lighting, public health engineering/rainwater goods, mechanical fan and ductwork installations, etc.</t>
  </si>
  <si>
    <t>Note the doors and adjacent windows are to be from one manufacturer/supplier/installer, to achieve the required certification. Bespoke solutions of windows and door systems being joined together will not be accepted unless PAS 24 certified as a complete unit.</t>
  </si>
  <si>
    <r>
      <t>3.</t>
    </r>
    <r>
      <rPr>
        <b/>
        <sz val="7"/>
        <rFont val="Times New Roman"/>
        <family val="1"/>
      </rPr>
      <t xml:space="preserve">      </t>
    </r>
    <r>
      <rPr>
        <b/>
        <sz val="11"/>
        <rFont val="Calibri"/>
        <family val="2"/>
      </rPr>
      <t>Downpipes RWP</t>
    </r>
  </si>
  <si>
    <t>4.23.1</t>
  </si>
  <si>
    <t>Page 1</t>
  </si>
  <si>
    <t>Page 2</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</si>
  <si>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</si>
  <si>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</si>
  <si>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</si>
  <si>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</si>
  <si>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</si>
  <si>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</si>
  <si>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</si>
  <si>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</si>
  <si>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</si>
  <si>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</si>
  <si>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</si>
  <si>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</si>
  <si>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</si>
  <si>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</si>
  <si>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</si>
  <si>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</si>
  <si>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</si>
  <si>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</si>
  <si>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</si>
  <si>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</si>
  <si>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</si>
  <si>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</si>
  <si>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</si>
  <si>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</si>
  <si>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</si>
  <si>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</si>
  <si>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</si>
  <si>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</si>
  <si>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</si>
  <si>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</si>
  <si>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</si>
  <si>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</si>
  <si>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</si>
  <si>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</si>
  <si>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</si>
  <si>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</si>
  <si>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</si>
  <si>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</si>
  <si>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</si>
  <si>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</si>
  <si>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</si>
  <si>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</si>
  <si>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Total to main Summary</t>
  </si>
  <si>
    <t>Total 35</t>
  </si>
  <si>
    <t>Section 4</t>
  </si>
  <si>
    <t>Page 45</t>
  </si>
  <si>
    <t>Page 46</t>
  </si>
  <si>
    <r>
      <t>·</t>
    </r>
    <r>
      <rPr>
        <sz val="7"/>
        <color theme="1"/>
        <rFont val="Times New Roman"/>
        <family val="1"/>
      </rPr>
      <t xml:space="preserve">        </t>
    </r>
    <r>
      <rPr>
        <sz val="11"/>
        <color theme="1"/>
        <rFont val="Calibri"/>
        <family val="2"/>
      </rPr>
      <t>SVPs, wastes, RWPs and hoppers all levels, access balcony gully gratings.</t>
    </r>
  </si>
  <si>
    <t>V90 - COMMUNAL ACCESS BALCONY AND STAIRCASE LIGHTING ENHANCEMENT</t>
  </si>
  <si>
    <t>Complete design, supply and installation of communal and emergency lighting and controls as set out in Section 2 V90 and Fitzgerald or equivalent Scope of Work document appended thereto and Relux light calculations/simulations. Fitzgerald contact James Baldwin 07815 851996. Ref 46577. All conduit to be galvanised steel reusing existing where possible, adapting to suit.</t>
  </si>
  <si>
    <t>4.21.1</t>
  </si>
  <si>
    <t>Cut away concrete to expose assumed steel beam as indicated on sketch drawing 5675-A (2)002. Design suitable reinforcement armature and fix to existing steels and concrete. Carry out concrete repairs to reinstate to original profile.</t>
  </si>
  <si>
    <r>
      <t xml:space="preserve">Carefully remove timber boarding to cheeks and supply and install insulation system between studs to be non combustible mineral wool and vapour permeable breather membrane on outer side. Leave 25mm air gap with insect screen, and reinstate new 12mm WBP ply boarding ready for cladding, making up quantity as necessary. Provide full details of selected materials for comment prior to proceeding. Refer to drawings 5675 – A (2) 003 and 004. </t>
    </r>
    <r>
      <rPr>
        <b/>
        <sz val="11"/>
        <rFont val="Calibri"/>
        <family val="2"/>
        <scheme val="minor"/>
      </rPr>
      <t>25 No dormers this block.</t>
    </r>
  </si>
  <si>
    <t>Supply and install insulation system to all dormer roofs carefully removing and replacing timber decking as required, assumed 100mm rigid mineral wool vapour permeable system. Provide 50mm ventilation gap as detailed and 18mm WBP ply deck to falls and cross falls. Provide full details for comment prior to proceeding. Leave ready for cladding. Refer to drawings 5675 – A (2) 003 and 004.</t>
  </si>
  <si>
    <t>Copings – see F10/31, and schedule of works section 4.06.</t>
  </si>
  <si>
    <t>Supply and lay suitable insulation e.g. 140mm rigid Insulation (bonded in suitable Insulation Bonding Adhesive). U Value 0.18W/m²K (compliant with Building Regulations Part L 2010) as indicated on the drawing 5675-A(2)005.</t>
  </si>
  <si>
    <t>Bring forward total cost of windows to this block from window schedule here.</t>
  </si>
  <si>
    <t>Type I door and OPENABLE side window units 139, 140, 141, 142, 143, 144, 150, 151, 152, 153, 159, 160, 161, 162, 163, 169, 170, 171, 172, 175, 176, 177, 178, 179 and 180</t>
  </si>
  <si>
    <t>Type R - door no window 136, 146, 149, 155, 156, 165, 166, and 174</t>
  </si>
  <si>
    <t>Type R fire rated, no window - 138, 148?, 158, and 167</t>
  </si>
  <si>
    <t>Type I - Flats 137, 145? 147?, 154, 157, 164, 168 and 173.</t>
  </si>
  <si>
    <r>
      <t xml:space="preserve">Before removal of any window or door prepare a schedule of condition of each and every window and door opening, recording condition of finishes and decorations and agree with resident. Include for a photograph of every window and door. Notify CA of any significant defects before proceeding. Provide full annotated </t>
    </r>
    <r>
      <rPr>
        <sz val="11"/>
        <color rgb="FF0070C0"/>
        <rFont val="Calibri"/>
        <family val="2"/>
      </rPr>
      <t>USB</t>
    </r>
    <r>
      <rPr>
        <sz val="11"/>
        <color theme="1"/>
        <rFont val="Calibri"/>
        <family val="2"/>
      </rPr>
      <t xml:space="preserve"> copy to the CA.</t>
    </r>
  </si>
  <si>
    <r>
      <t xml:space="preserve">Roofing - Carry out a full photographic internal schedule of condition of all internal areas under roofs and parapet gutters recording condition of finishes and decorations and agree with resident. Notify CA of any significant defects before proceeding. Provide full annotated </t>
    </r>
    <r>
      <rPr>
        <sz val="11"/>
        <color rgb="FF0070C0"/>
        <rFont val="Calibri"/>
        <family val="2"/>
      </rPr>
      <t>USB</t>
    </r>
    <r>
      <rPr>
        <sz val="11"/>
        <color theme="1"/>
        <rFont val="Calibri"/>
        <family val="2"/>
      </rPr>
      <t xml:space="preserve"> copy to the CA for each flat.</t>
    </r>
  </si>
  <si>
    <t>NB it is  a specific requirement of the Employer that the window manufacturer shall supply and fit the windows, not just supply for installation by others.</t>
  </si>
  <si>
    <r>
      <t xml:space="preserve">Considerable effort has gone into achieving a design acceptable for listed building consent, window details and frame dimensions shall not be varied against the approved drawings. </t>
    </r>
    <r>
      <rPr>
        <sz val="11"/>
        <color rgb="FF0070C0"/>
        <rFont val="Calibri"/>
        <family val="2"/>
        <scheme val="minor"/>
      </rPr>
      <t>An approved sample sash window Type K and a tilt window Type J have been fitted in flat 182 which can be inspected externally. The type K window is to be the minimum standard acceptable on this project for a sash window but will need to be replaced to allow for installation of external architrave and head flashing details. The type J tilt/hopper window needs to be replaced, it is broadly acceptable but improved detailing is shown on the tender drawings.</t>
    </r>
  </si>
  <si>
    <r>
      <t xml:space="preserve">Tilt/hopper and casement window frames on access balconies are to be positioned level with the existing external window line wherever possible. Sliding sash windows to be set </t>
    </r>
    <r>
      <rPr>
        <sz val="11"/>
        <color rgb="FF0070C0"/>
        <rFont val="Calibri"/>
        <family val="2"/>
        <scheme val="minor"/>
      </rPr>
      <t>back</t>
    </r>
    <r>
      <rPr>
        <sz val="11"/>
        <color theme="1"/>
        <rFont val="Calibri"/>
        <family val="2"/>
        <scheme val="minor"/>
      </rPr>
      <t xml:space="preserve"> into the reveals as described earlier. Ensure all frames are plumb, and level and without bow. Window positioning in the reveals is key to the listed Building Consents as well as retention of sight lines and glazing bar profiles.</t>
    </r>
  </si>
  <si>
    <r>
      <t>Windows to include trickle vents. External vent canopies are not permitted by the listed building consent, all vents to be concealed externally. Design to minimum Exposure Category B and Window Energy Rating A/</t>
    </r>
    <r>
      <rPr>
        <sz val="11"/>
        <color rgb="FF0070C0"/>
        <rFont val="Calibri"/>
        <family val="2"/>
        <scheme val="minor"/>
      </rPr>
      <t>whole window U value n/e 0.6,</t>
    </r>
    <r>
      <rPr>
        <sz val="11"/>
        <color theme="1"/>
        <rFont val="Calibri"/>
        <family val="2"/>
        <scheme val="minor"/>
      </rPr>
      <t xml:space="preserve"> Secured by Design (except tilt windows where Employer accepts not achievable). </t>
    </r>
  </si>
  <si>
    <r>
      <rPr>
        <b/>
        <sz val="11"/>
        <color rgb="FF0070C0"/>
        <rFont val="Calibri"/>
        <family val="2"/>
        <scheme val="minor"/>
      </rPr>
      <t xml:space="preserve">Internal trims </t>
    </r>
    <r>
      <rPr>
        <sz val="11"/>
        <color rgb="FF0070C0"/>
        <rFont val="Calibri"/>
        <family val="2"/>
        <scheme val="minor"/>
      </rPr>
      <t>to be min 30 x 10mm painted timber (PVC not permitted).</t>
    </r>
  </si>
  <si>
    <r>
      <rPr>
        <b/>
        <sz val="11"/>
        <color rgb="FF0070C0"/>
        <rFont val="Calibri"/>
        <family val="2"/>
        <scheme val="minor"/>
      </rPr>
      <t>Head Flashings</t>
    </r>
    <r>
      <rPr>
        <sz val="11"/>
        <color rgb="FF0070C0"/>
        <rFont val="Calibri"/>
        <family val="2"/>
        <scheme val="minor"/>
      </rPr>
      <t xml:space="preserve"> - To all vertically sliding sash windows and casement windows located on elevations (excluding access balconies, supply and fit new 0.7mm welted zinc head drip flashings as detail.</t>
    </r>
  </si>
  <si>
    <r>
      <t xml:space="preserve">For window and door replacement works provide a FENSA certificate for </t>
    </r>
    <r>
      <rPr>
        <u/>
        <sz val="11"/>
        <color theme="1"/>
        <rFont val="Calibri"/>
        <family val="2"/>
      </rPr>
      <t>every flat</t>
    </r>
    <r>
      <rPr>
        <sz val="11"/>
        <color theme="1"/>
        <rFont val="Calibri"/>
        <family val="2"/>
      </rPr>
      <t xml:space="preserve">, with a copy for the Employer. </t>
    </r>
  </si>
  <si>
    <r>
      <rPr>
        <b/>
        <sz val="11"/>
        <rFont val="Calibri"/>
        <family val="2"/>
        <scheme val="minor"/>
      </rPr>
      <t>Sample Flat</t>
    </r>
    <r>
      <rPr>
        <sz val="11"/>
        <rFont val="Calibri"/>
        <family val="2"/>
        <scheme val="minor"/>
      </rPr>
      <t xml:space="preserve">
Considerable effort has gone into achieving a design acceptable for listed building consent, door details and frame dimensions shall not be varied against the approved drawings. A sample door and side light have been fitted in flat 182 which can be inspected externally. </t>
    </r>
    <r>
      <rPr>
        <sz val="11"/>
        <color rgb="FF0070C0"/>
        <rFont val="Calibri"/>
        <family val="2"/>
        <scheme val="minor"/>
      </rPr>
      <t>This sample is not fully compliant and will need to be replaced in line with the tender drawings, but broadly demonstrates the style required noting incorrect details such as glazing bars, trickle vent etc are not acceptable.</t>
    </r>
  </si>
  <si>
    <r>
      <rPr>
        <b/>
        <sz val="11"/>
        <color theme="1"/>
        <rFont val="Calibri"/>
        <family val="2"/>
        <scheme val="minor"/>
      </rPr>
      <t>Entrance Door</t>
    </r>
    <r>
      <rPr>
        <sz val="11"/>
        <color theme="1"/>
        <rFont val="Calibri"/>
        <family val="2"/>
        <scheme val="minor"/>
      </rPr>
      <t xml:space="preserve"> - Allow to complete the removal and replacement of 1No. Flat entrance door, including all making good, prior to progressing the fabrication and installation of further doors to the satisfaction of the Employer. </t>
    </r>
    <r>
      <rPr>
        <b/>
        <sz val="11"/>
        <color theme="1"/>
        <rFont val="Calibri"/>
        <family val="2"/>
        <scheme val="minor"/>
      </rPr>
      <t xml:space="preserve">Allow out of sequence working ahead of main programme. </t>
    </r>
  </si>
  <si>
    <t>4.14.6</t>
  </si>
  <si>
    <t>Air Vents in Brickwork</t>
  </si>
  <si>
    <r>
      <t xml:space="preserve">Carefully cut hole in external brick wall assuming 330mm thick and install 215 x 215mm Terra cotta square hole clay air brick BS 493: 1995 externally with insect mesh (gas compliant) , and white plastic louvre internally. Make good all surfaces disturbed. </t>
    </r>
    <r>
      <rPr>
        <b/>
        <sz val="11"/>
        <color rgb="FF0070C0"/>
        <rFont val="Calibri"/>
        <family val="2"/>
        <scheme val="minor"/>
      </rPr>
      <t>Allow Provisional Quantity.</t>
    </r>
  </si>
  <si>
    <r>
      <t xml:space="preserve">Cast Iron, 110mm nominal diameter SVP/RWP to match existing – 50 Linear metres. </t>
    </r>
    <r>
      <rPr>
        <b/>
        <sz val="10.5"/>
        <color theme="1"/>
        <rFont val="Calibri"/>
        <family val="2"/>
      </rPr>
      <t>Provisional Quantity</t>
    </r>
  </si>
  <si>
    <t>Note - Masonry paint colours will be predominantly Classic Cream with white features to be picked out, e.g. access balcony copings and columns, to be confirmed by CA on site. Allow for masking and cutting in.</t>
  </si>
  <si>
    <r>
      <t>Note - External reveals to</t>
    </r>
    <r>
      <rPr>
        <b/>
        <sz val="11"/>
        <color theme="1"/>
        <rFont val="Calibri"/>
        <family val="2"/>
        <scheme val="minor"/>
      </rPr>
      <t xml:space="preserve"> sliding sash windows</t>
    </r>
    <r>
      <rPr>
        <sz val="11"/>
        <color theme="1"/>
        <rFont val="Calibri"/>
        <family val="2"/>
        <scheme val="minor"/>
      </rPr>
      <t xml:space="preserve"> in rendered elevations to include making good perimeter with roughcast render finish to M20 specification to allow for setting windows back into the reveals.
</t>
    </r>
    <r>
      <rPr>
        <b/>
        <sz val="11"/>
        <color theme="1"/>
        <rFont val="Calibri"/>
        <family val="2"/>
        <scheme val="minor"/>
      </rPr>
      <t>Tilt windows</t>
    </r>
    <r>
      <rPr>
        <sz val="11"/>
        <color theme="1"/>
        <rFont val="Calibri"/>
        <family val="2"/>
        <scheme val="minor"/>
      </rPr>
      <t xml:space="preserve"> to be made good with mortar collar joint externally, raked out to min depth 15mm before pointing. </t>
    </r>
    <r>
      <rPr>
        <sz val="11"/>
        <color rgb="FF0070C0"/>
        <rFont val="Calibri"/>
        <family val="2"/>
        <scheme val="minor"/>
      </rPr>
      <t>Collar joint works to be by experienced bricklayers.</t>
    </r>
  </si>
  <si>
    <t>4.12.28</t>
  </si>
  <si>
    <r>
      <rPr>
        <b/>
        <sz val="11"/>
        <color theme="1"/>
        <rFont val="Calibri"/>
        <family val="2"/>
        <scheme val="minor"/>
      </rPr>
      <t>External Architraves</t>
    </r>
    <r>
      <rPr>
        <sz val="11"/>
        <color theme="1"/>
        <rFont val="Calibri"/>
        <family val="2"/>
        <scheme val="minor"/>
      </rPr>
      <t xml:space="preserve">
Allow to supply and fit </t>
    </r>
    <r>
      <rPr>
        <sz val="11"/>
        <color rgb="FF0070C0"/>
        <rFont val="Calibri"/>
        <family val="2"/>
        <scheme val="minor"/>
      </rPr>
      <t>ex 20 thick x 30mm</t>
    </r>
    <r>
      <rPr>
        <sz val="11"/>
        <color theme="1"/>
        <rFont val="Calibri"/>
        <family val="2"/>
        <scheme val="minor"/>
      </rPr>
      <t xml:space="preserve"> wide 19 x 75mm moulded external architraves to all sash windows all elevations. </t>
    </r>
    <r>
      <rPr>
        <sz val="11"/>
        <color rgb="FF0070C0"/>
        <rFont val="Calibri"/>
        <family val="2"/>
        <scheme val="minor"/>
      </rPr>
      <t>See detail drawing</t>
    </r>
    <r>
      <rPr>
        <sz val="11"/>
        <color theme="1"/>
        <rFont val="Calibri"/>
        <family val="2"/>
        <scheme val="minor"/>
      </rPr>
      <t>. Fully decorated with microporous paint system to match windows.</t>
    </r>
  </si>
  <si>
    <t>Page 47</t>
  </si>
  <si>
    <t>inc</t>
  </si>
  <si>
    <t>Noted</t>
  </si>
  <si>
    <t>Scaffolding - Page: 13</t>
  </si>
  <si>
    <t>per/week</t>
  </si>
  <si>
    <t>204 – 236 Levita House, including low rise 60 and 67 Chalton Street (New Horizon Youth Centre).</t>
  </si>
  <si>
    <t>181 – 203 Levita House</t>
  </si>
  <si>
    <t>136 – 180 Levita House</t>
  </si>
  <si>
    <t>Indicate weekly hire cost per block in event of an agreed extension of time;</t>
  </si>
  <si>
    <t>204 – 236 Levita house including low rise 60 and 67 Chalton Street (New Horizon Youth Centre).</t>
  </si>
  <si>
    <t>Scaffolding, temporary roof and all associated costs to be apportioned by block as follows;</t>
  </si>
  <si>
    <t>Total to Main Tender Summary</t>
  </si>
  <si>
    <t>Scaffolding Page 12</t>
  </si>
  <si>
    <t>Scaffolding Page 11</t>
  </si>
  <si>
    <t>Scaffolding Page 10</t>
  </si>
  <si>
    <t>Scaffolding Page 9</t>
  </si>
  <si>
    <t>Scaffolding Page 8</t>
  </si>
  <si>
    <t>Scaffolding Page 7</t>
  </si>
  <si>
    <t>Scaffolding Page 6</t>
  </si>
  <si>
    <t>Scaffolding Page 5</t>
  </si>
  <si>
    <t>Scaffolding Page 4</t>
  </si>
  <si>
    <t>Scaffolding Page 3</t>
  </si>
  <si>
    <t>Scaffolding Page 2</t>
  </si>
  <si>
    <t>N/A</t>
  </si>
  <si>
    <t>Scaffolding Page 1</t>
  </si>
  <si>
    <t>£ p</t>
  </si>
  <si>
    <t xml:space="preserve">SCAFFOLDING - COLLECTION PAGE </t>
  </si>
  <si>
    <t>To Collection</t>
  </si>
  <si>
    <t>Scaffolding - Page: 12</t>
  </si>
  <si>
    <r>
      <rPr>
        <b/>
        <sz val="11"/>
        <color rgb="FF231F20"/>
        <rFont val="Calibri"/>
        <family val="2"/>
      </rPr>
      <t xml:space="preserve">Generally – important notes
</t>
    </r>
    <r>
      <rPr>
        <sz val="11"/>
        <color rgb="FF231F20"/>
        <rFont val="Calibri"/>
        <family val="2"/>
      </rPr>
      <t xml:space="preserve">Scaffolder to note that design will need to accommodate the fact that the adjacent properties will be in occupation and  scaffolding will  need  to  be constructed  in  residential areas.
</t>
    </r>
    <r>
      <rPr>
        <sz val="11"/>
        <color rgb="FF231F20"/>
        <rFont val="Calibri"/>
        <family val="2"/>
      </rPr>
      <t xml:space="preserve">The  proposed  works  include  replacement  windows  that are  very  large  non-standard  sizes  that  will  need  to  be hoisted   up   and  onto   the   scaffolding   as   will   all   other
</t>
    </r>
    <r>
      <rPr>
        <sz val="11"/>
        <color rgb="FF231F20"/>
        <rFont val="Calibri"/>
        <family val="2"/>
      </rPr>
      <t>building materials and components.</t>
    </r>
  </si>
  <si>
    <r>
      <rPr>
        <sz val="11"/>
        <color rgb="FF231F20"/>
        <rFont val="Calibri"/>
        <family val="2"/>
      </rPr>
      <t>C</t>
    </r>
  </si>
  <si>
    <r>
      <rPr>
        <sz val="11"/>
        <color rgb="FF231F20"/>
        <rFont val="Calibri"/>
        <family val="2"/>
      </rPr>
      <t xml:space="preserve">Earth bond all scaffolding etc., to comply with current IEE
</t>
    </r>
    <r>
      <rPr>
        <sz val="11"/>
        <color rgb="FF231F20"/>
        <rFont val="Calibri"/>
        <family val="2"/>
      </rPr>
      <t>Regulations.</t>
    </r>
  </si>
  <si>
    <r>
      <rPr>
        <sz val="11"/>
        <color rgb="FF231F20"/>
        <rFont val="Calibri"/>
        <family val="2"/>
      </rPr>
      <t>B</t>
    </r>
  </si>
  <si>
    <r>
      <rPr>
        <sz val="11"/>
        <color rgb="FF231F20"/>
        <rFont val="Calibri"/>
        <family val="2"/>
      </rPr>
      <t xml:space="preserve">All  means  of  access  such  as  scaffolding,  platforms  etc., shall  be  provided  with  temporary  lightning  protection  as necessary,   which   shall   be   tested   and   certified   by   an Electrical  Engineer  at  commencement  and  at  monthly  or more frequent intervals to ensure compliance with current
</t>
    </r>
    <r>
      <rPr>
        <sz val="11"/>
        <color rgb="FF231F20"/>
        <rFont val="Calibri"/>
        <family val="2"/>
      </rPr>
      <t>regulations and recommendations.</t>
    </r>
  </si>
  <si>
    <r>
      <rPr>
        <sz val="11"/>
        <color rgb="FF231F20"/>
        <rFont val="Calibri"/>
        <family val="2"/>
      </rPr>
      <t>A</t>
    </r>
  </si>
  <si>
    <r>
      <rPr>
        <b/>
        <sz val="11"/>
        <color rgb="FF231F20"/>
        <rFont val="Calibri"/>
        <family val="2"/>
      </rPr>
      <t>LIGHTNING PROTECTION AND EARTHING</t>
    </r>
  </si>
  <si>
    <r>
      <rPr>
        <b/>
        <sz val="11"/>
        <color rgb="FF231F20"/>
        <rFont val="Calibri"/>
        <family val="2"/>
      </rPr>
      <t>S.9</t>
    </r>
  </si>
  <si>
    <r>
      <rPr>
        <sz val="11"/>
        <color rgb="FF231F20"/>
        <rFont val="Calibri"/>
        <family val="2"/>
      </rPr>
      <t>Suspended  access  equipment  is  only  to  be  operated  by trained   personnel   and   installed   by   a   member   of   the Specialist      Access      Engineering      and      Maintenance Association (SAEMA).</t>
    </r>
  </si>
  <si>
    <r>
      <rPr>
        <b/>
        <sz val="11"/>
        <color rgb="FF231F20"/>
        <rFont val="Calibri"/>
        <family val="2"/>
      </rPr>
      <t>Rate</t>
    </r>
  </si>
  <si>
    <r>
      <rPr>
        <b/>
        <sz val="11"/>
        <color rgb="FF231F20"/>
        <rFont val="Calibri"/>
        <family val="2"/>
      </rPr>
      <t>Unit/ Qty</t>
    </r>
  </si>
  <si>
    <r>
      <rPr>
        <b/>
        <sz val="11"/>
        <color rgb="FF231F20"/>
        <rFont val="Calibri"/>
        <family val="2"/>
      </rPr>
      <t>Item (Works)</t>
    </r>
  </si>
  <si>
    <r>
      <rPr>
        <b/>
        <sz val="11"/>
        <color rgb="FF231F20"/>
        <rFont val="Calibri"/>
        <family val="2"/>
      </rPr>
      <t>Ref</t>
    </r>
  </si>
  <si>
    <t>Scaffolding - Page: 11</t>
  </si>
  <si>
    <r>
      <rPr>
        <sz val="11"/>
        <color rgb="FF231F20"/>
        <rFont val="Calibri"/>
        <family val="2"/>
      </rPr>
      <t xml:space="preserve">Where the contractor opts to use cradles, these should be entirely in accordance with BS 2830:1994 specification for suspended access equipment etc.   BS 5974:1990  Code  of Practice for temporary installed suspended scaffolding and access   equipment,   BS   6037-1:2003   suspended   access equipment and BS EN 1808.  Particular attention should be given   to   safe   entry   and   egress   from   the   cradle,   and procedures put in place to ensure no tipping occurs when the   suspended   access   equipment   snags   on   something
</t>
    </r>
    <r>
      <rPr>
        <sz val="11"/>
        <color rgb="FF231F20"/>
        <rFont val="Calibri"/>
        <family val="2"/>
      </rPr>
      <t>protruding from the building.</t>
    </r>
  </si>
  <si>
    <r>
      <rPr>
        <sz val="11"/>
        <color rgb="FF231F20"/>
        <rFont val="Calibri"/>
        <family val="2"/>
      </rPr>
      <t xml:space="preserve">Cradles  will  </t>
    </r>
    <r>
      <rPr>
        <b/>
        <sz val="11"/>
        <color rgb="FF231F20"/>
        <rFont val="Calibri"/>
        <family val="2"/>
      </rPr>
      <t xml:space="preserve">not  </t>
    </r>
    <r>
      <rPr>
        <sz val="11"/>
        <color rgb="FF231F20"/>
        <rFont val="Calibri"/>
        <family val="2"/>
      </rPr>
      <t xml:space="preserve">be  the  preferred  option  on  this  project. However,  if  the  contractor  proposes  to  use  cradles  for specific  items  of  work  they  should  state  this  </t>
    </r>
    <r>
      <rPr>
        <u/>
        <sz val="11"/>
        <color rgb="FF231F20"/>
        <rFont val="Times New Roman"/>
        <family val="1"/>
      </rPr>
      <t> </t>
    </r>
    <r>
      <rPr>
        <u/>
        <sz val="11"/>
        <color rgb="FF231F20"/>
        <rFont val="Calibri"/>
        <family val="2"/>
      </rPr>
      <t xml:space="preserve">with  their
</t>
    </r>
    <r>
      <rPr>
        <u/>
        <sz val="11"/>
        <color rgb="FF231F20"/>
        <rFont val="Times New Roman"/>
        <family val="1"/>
      </rPr>
      <t> </t>
    </r>
    <r>
      <rPr>
        <u/>
        <sz val="11"/>
        <color rgb="FF231F20"/>
        <rFont val="Calibri"/>
        <family val="2"/>
      </rPr>
      <t>tender.</t>
    </r>
  </si>
  <si>
    <r>
      <rPr>
        <b/>
        <sz val="11"/>
        <color rgb="FF231F20"/>
        <rFont val="Calibri"/>
        <family val="2"/>
      </rPr>
      <t>CRADLES</t>
    </r>
  </si>
  <si>
    <r>
      <rPr>
        <b/>
        <sz val="11"/>
        <color rgb="FF231F20"/>
        <rFont val="Calibri"/>
        <family val="2"/>
      </rPr>
      <t>S.8</t>
    </r>
  </si>
  <si>
    <r>
      <rPr>
        <sz val="11"/>
        <color rgb="FF231F20"/>
        <rFont val="Calibri"/>
        <family val="2"/>
      </rPr>
      <t>Where  the  Contractor  opts  to  use  towers  for  minor  low level works only within ground storey or internally, these shall   be   provided   with   stabilisers,   outriggers,   bracing, guardrails,   stairways   and   all   other   safety   components required  having  regard  to  the  height  and  width  of  the tower, and  the proposed use.   Provide  all necessary  ties. Towers shall be removed at the end of each working day, shall be headed at all times during use and shall not be left unattended.</t>
    </r>
  </si>
  <si>
    <r>
      <rPr>
        <b/>
        <sz val="11"/>
        <color rgb="FF231F20"/>
        <rFont val="Calibri"/>
        <family val="2"/>
      </rPr>
      <t>TOWERS</t>
    </r>
  </si>
  <si>
    <r>
      <rPr>
        <b/>
        <sz val="11"/>
        <color rgb="FF231F20"/>
        <rFont val="Calibri"/>
        <family val="2"/>
      </rPr>
      <t>S.7</t>
    </r>
  </si>
  <si>
    <r>
      <rPr>
        <sz val="11"/>
        <color rgb="FF231F20"/>
        <rFont val="Calibri"/>
        <family val="2"/>
      </rPr>
      <t xml:space="preserve">Upon  activation  of  the  alarm  the  monitoring  company
</t>
    </r>
    <r>
      <rPr>
        <sz val="11"/>
        <color rgb="FF231F20"/>
        <rFont val="Calibri"/>
        <family val="2"/>
      </rPr>
      <t>must contact the Town Hall security desk immediately.</t>
    </r>
  </si>
  <si>
    <r>
      <rPr>
        <sz val="11"/>
        <color rgb="FF231F20"/>
        <rFont val="Calibri"/>
        <family val="2"/>
      </rPr>
      <t>O</t>
    </r>
  </si>
  <si>
    <r>
      <rPr>
        <u/>
        <sz val="11"/>
        <color rgb="FF00B0F0"/>
        <rFont val="Calibri"/>
        <family val="2"/>
      </rPr>
      <t>Allow  for  24-hour  call  out  service.</t>
    </r>
    <r>
      <rPr>
        <sz val="11"/>
        <color rgb="FF231F20"/>
        <rFont val="Calibri"/>
        <family val="2"/>
      </rPr>
      <t xml:space="preserve">  In  the  event  of  an engineer     required    to    attend     site     for    emergency breakdowns and repairs, response must be within 2 hours
from notification.</t>
    </r>
  </si>
  <si>
    <r>
      <rPr>
        <sz val="11"/>
        <color rgb="FF231F20"/>
        <rFont val="Calibri"/>
        <family val="2"/>
      </rPr>
      <t>N</t>
    </r>
  </si>
  <si>
    <r>
      <rPr>
        <sz val="11"/>
        <color rgb="FF231F20"/>
        <rFont val="Calibri"/>
        <family val="2"/>
      </rPr>
      <t xml:space="preserve">Provide  visual warning  signs  to  all elevations, which shall normally be fitted at a height greater than 4m above the pavement level at intervals no greater than 10m  apart to all elevations where scaffold is erected, and security signs
</t>
    </r>
    <r>
      <rPr>
        <sz val="11"/>
        <color rgb="FF231F20"/>
        <rFont val="Calibri"/>
        <family val="2"/>
      </rPr>
      <t>are required.</t>
    </r>
  </si>
  <si>
    <r>
      <rPr>
        <sz val="11"/>
        <color rgb="FF231F20"/>
        <rFont val="Calibri"/>
        <family val="2"/>
      </rPr>
      <t>M</t>
    </r>
  </si>
  <si>
    <r>
      <rPr>
        <sz val="11"/>
        <color rgb="FF231F20"/>
        <rFont val="Calibri"/>
        <family val="2"/>
      </rPr>
      <t xml:space="preserve">Power  should  be  provided  by  means  of  an  internal  240V socket,    supplied    within    10    meters    of    the    scaffold structure. In the event of mains failure/disconnection, the control  unit  technology  will  incorporate  a  12V/7A  Ni-Cad rechargeable battery back-up system for a minimum of 8 hours.  A  mains  failure  signal  should  then  be  sent  to  the Monitoring  Company  who  should  then  inform  the  site
</t>
    </r>
    <r>
      <rPr>
        <sz val="11"/>
        <color rgb="FF231F20"/>
        <rFont val="Calibri"/>
        <family val="2"/>
      </rPr>
      <t>manager or installing company.</t>
    </r>
  </si>
  <si>
    <r>
      <rPr>
        <sz val="11"/>
        <color rgb="FF231F20"/>
        <rFont val="Calibri"/>
        <family val="2"/>
      </rPr>
      <t>L</t>
    </r>
  </si>
  <si>
    <t>Scaffolding - Page: 10</t>
  </si>
  <si>
    <r>
      <rPr>
        <sz val="11"/>
        <color rgb="FF231F20"/>
        <rFont val="Calibri"/>
        <family val="2"/>
      </rPr>
      <t xml:space="preserve">The  control  panel  must  be  designed  to  accept  Point  ID wiring  as  this  is  the  preferred  method  of  wiring  when installing  a  scaffold  alarm system.  A diagram of the zone layout must be provided to the Alarm Response Company and  to  the  site  manager  in  order  to  provide  the  exact
</t>
    </r>
    <r>
      <rPr>
        <sz val="11"/>
        <color rgb="FF231F20"/>
        <rFont val="Calibri"/>
        <family val="2"/>
      </rPr>
      <t>sensors location that has been triggered.</t>
    </r>
  </si>
  <si>
    <r>
      <rPr>
        <sz val="11"/>
        <color rgb="FF231F20"/>
        <rFont val="Calibri"/>
        <family val="2"/>
      </rPr>
      <t>K</t>
    </r>
  </si>
  <si>
    <r>
      <rPr>
        <sz val="11"/>
        <color rgb="FF231F20"/>
        <rFont val="Calibri"/>
        <family val="2"/>
      </rPr>
      <t xml:space="preserve">The  system  must  provide  full  English  text  zone  and  area descriptions and carry a 500 event log memory on a true LCD    display    for    low    light    conditions    providing   the customer  and  engineer  with  a  full  diagnostic  display  of
</t>
    </r>
    <r>
      <rPr>
        <sz val="11"/>
        <color rgb="FF231F20"/>
        <rFont val="Calibri"/>
        <family val="2"/>
      </rPr>
      <t>time, date and event record of the systems functions.</t>
    </r>
  </si>
  <si>
    <r>
      <rPr>
        <sz val="11"/>
        <color rgb="FF231F20"/>
        <rFont val="Calibri"/>
        <family val="2"/>
      </rPr>
      <t>J</t>
    </r>
  </si>
  <si>
    <r>
      <rPr>
        <sz val="11"/>
        <color rgb="FF231F20"/>
        <rFont val="Calibri"/>
        <family val="2"/>
      </rPr>
      <t xml:space="preserve">The    system    shall    provide    the    option    for    remote up/downloading  capabilities,  designed  to  conform  to  the BSIA  remote  service  COP  (PSTN  telephone  line  required) provided  by  the  built-in  2400/300  baud  CCITT  V21  full duplex communications modem. This is to provide instant remote    diagnostics,    testing,    security    and    operating functions  using  a  secure  call  back  programmed  to  access
</t>
    </r>
    <r>
      <rPr>
        <sz val="11"/>
        <color rgb="FF231F20"/>
        <rFont val="Calibri"/>
        <family val="2"/>
      </rPr>
      <t>the system.</t>
    </r>
  </si>
  <si>
    <r>
      <rPr>
        <sz val="11"/>
        <color rgb="FF231F20"/>
        <rFont val="Calibri"/>
        <family val="2"/>
      </rPr>
      <t>I</t>
    </r>
  </si>
  <si>
    <r>
      <rPr>
        <sz val="11"/>
        <color rgb="FF231F20"/>
        <rFont val="Calibri"/>
        <family val="2"/>
      </rPr>
      <t xml:space="preserve">All alarm cables, junction boxes, alarm detectors and other security devices fitted shall incorporate a 24-hour tamper protection circuit and shall and be installed within the field of  detection,  where  possible,  thus  providing  improved security  to  such  devices  and  complying  to  the  relevant </t>
    </r>
    <r>
      <rPr>
        <sz val="11"/>
        <color rgb="FF00B0F0"/>
        <rFont val="Calibri"/>
        <family val="2"/>
      </rPr>
      <t>NSI</t>
    </r>
    <r>
      <rPr>
        <sz val="11"/>
        <color rgb="FF231F20"/>
        <rFont val="Calibri"/>
        <family val="2"/>
      </rPr>
      <t xml:space="preserve"> codes of installation and requirements.</t>
    </r>
  </si>
  <si>
    <r>
      <rPr>
        <sz val="11"/>
        <color rgb="FF231F20"/>
        <rFont val="Calibri"/>
        <family val="2"/>
      </rPr>
      <t>H</t>
    </r>
  </si>
  <si>
    <r>
      <rPr>
        <sz val="11"/>
        <color rgb="FF231F20"/>
        <rFont val="Calibri"/>
        <family val="2"/>
      </rPr>
      <t xml:space="preserve">The   sensor   technologies   used   are   to   be   specifically manufactured   for   external   applications   and   designed, installed  and programmed to  ignore birds,  small animals, pedestrians,   roadside   traffic,   rubbish   chutes,   scaffold safety   netting,   any   form   of   movement   from   within adjacent  open  or  closed  windows  and  extreme  weather conditions  such  as  falling  snow,  heavy  rain  or  fog.  The sensor  technology  includes  further  design  and  circuitry safety features for the immunity of white, ultra violet and fluorescent   light   sources,   radio   and   electrical   energy sources    such    as    mains    surge    and    RF    interference
</t>
    </r>
    <r>
      <rPr>
        <sz val="11"/>
        <color rgb="FF231F20"/>
        <rFont val="Calibri"/>
        <family val="2"/>
      </rPr>
      <t>protection.</t>
    </r>
  </si>
  <si>
    <r>
      <rPr>
        <sz val="11"/>
        <color rgb="FF231F20"/>
        <rFont val="Calibri"/>
        <family val="2"/>
      </rPr>
      <t>G</t>
    </r>
  </si>
  <si>
    <r>
      <rPr>
        <sz val="11"/>
        <color rgb="FF231F20"/>
        <rFont val="Calibri"/>
        <family val="2"/>
      </rPr>
      <t xml:space="preserve">The  sensor  technology  used  shall  be  MW  (microwave electromagnetic),   PIR   (passive   infrared),  or  AIR   (active infrared)  or  a  combination  of  any  of  the  aforesaid,  to provide the best possible field of detection. AIR sensor and MW/PIR     and     AIR     combination     technologies     will incorporate  the  facility  to  indicate  an  alarm  condition should there be any tampering of sensors, removal of lids or  covers,  cutting/linking  out  of  cable  -  day  or  night,
</t>
    </r>
    <r>
      <rPr>
        <sz val="11"/>
        <color rgb="FF231F20"/>
        <rFont val="Calibri"/>
        <family val="2"/>
      </rPr>
      <t>whether the system is set or unset.</t>
    </r>
  </si>
  <si>
    <r>
      <rPr>
        <sz val="11"/>
        <color rgb="FF231F20"/>
        <rFont val="Calibri"/>
        <family val="2"/>
      </rPr>
      <t>F</t>
    </r>
  </si>
  <si>
    <t>Scaffolding - Page: 9</t>
  </si>
  <si>
    <r>
      <rPr>
        <sz val="11"/>
        <color rgb="FF231F20"/>
        <rFont val="Calibri"/>
        <family val="2"/>
      </rPr>
      <t xml:space="preserve">The alarm installing company must provide proof of their accreditation which should be submitted with your tender. Upon  full  completion  of  the  system  being  installed  the installing   company   must   issue   an   </t>
    </r>
    <r>
      <rPr>
        <sz val="11"/>
        <color rgb="FF00B0F0"/>
        <rFont val="Calibri"/>
        <family val="2"/>
      </rPr>
      <t xml:space="preserve">NSI </t>
    </r>
    <r>
      <rPr>
        <sz val="11"/>
        <color rgb="FF231F20"/>
        <rFont val="Calibri"/>
        <family val="2"/>
      </rPr>
      <t xml:space="preserve">  certificate   of conformity    to    site    and   an    electronic    copy    to    the
contractor’s head office.</t>
    </r>
  </si>
  <si>
    <r>
      <rPr>
        <sz val="11"/>
        <color rgb="FF231F20"/>
        <rFont val="Calibri"/>
        <family val="2"/>
      </rPr>
      <t>E</t>
    </r>
  </si>
  <si>
    <r>
      <rPr>
        <sz val="11"/>
        <color rgb="FF231F20"/>
        <rFont val="Calibri"/>
        <family val="2"/>
      </rPr>
      <t xml:space="preserve">The monitored system must be routed through an ARC for verification   using   a   Unique   Reference   Number   (URN) before  being  passed  to  the  relevant  security  service  for response. Call out response times are to comply with the Met  Police  intruder  alarm  policy,  British  Standards  4737 and the </t>
    </r>
    <r>
      <rPr>
        <sz val="11"/>
        <color rgb="FF00B0F0"/>
        <rFont val="Calibri"/>
        <family val="2"/>
      </rPr>
      <t>NSI</t>
    </r>
    <r>
      <rPr>
        <sz val="11"/>
        <color rgb="FF231F20"/>
        <rFont val="Calibri"/>
        <family val="2"/>
      </rPr>
      <t xml:space="preserve"> Standards.</t>
    </r>
  </si>
  <si>
    <r>
      <rPr>
        <sz val="11"/>
        <color rgb="FF231F20"/>
        <rFont val="Calibri"/>
        <family val="2"/>
      </rPr>
      <t>D</t>
    </r>
  </si>
  <si>
    <r>
      <rPr>
        <sz val="11"/>
        <color rgb="FF231F20"/>
        <rFont val="Calibri"/>
        <family val="2"/>
      </rPr>
      <t xml:space="preserve">Alarm system must be installed/dismantled as soon as the scaffold lift which it will be fixed to is erected/dismantled. Ensure      the     lift     where     the     alarm      is     to     be installed/dismantled is fully boarded, hand railed and with no one working overhead so the alarm engineer can work
</t>
    </r>
    <r>
      <rPr>
        <sz val="11"/>
        <color rgb="FF231F20"/>
        <rFont val="Calibri"/>
        <family val="2"/>
      </rPr>
      <t>safely.</t>
    </r>
  </si>
  <si>
    <r>
      <rPr>
        <sz val="11"/>
        <color rgb="FF231F20"/>
        <rFont val="Calibri"/>
        <family val="2"/>
      </rPr>
      <t xml:space="preserve">The   system   shall  be   designed   and   installed  to   detect human  intrusion  via  climbing,  crawling  or  walking  up  or through  the  invisible  pattern.  The  system  shall  provide intrusion  detection  to  scaffold  ends,  small  returns,  short scaffold runs, ladders to next lift, alcoves, bays and other
</t>
    </r>
    <r>
      <rPr>
        <sz val="11"/>
        <color rgb="FF231F20"/>
        <rFont val="Calibri"/>
        <family val="2"/>
      </rPr>
      <t>similar locations within the installed environment.</t>
    </r>
  </si>
  <si>
    <r>
      <t xml:space="preserve">The Contractor is to allow for </t>
    </r>
    <r>
      <rPr>
        <sz val="11"/>
        <color rgb="FF00B0F0"/>
        <rFont val="Calibri"/>
        <family val="2"/>
      </rPr>
      <t xml:space="preserve">an alarm system. The installing company must be NACOSS Gold approved by theNational Security Inspectorate (NSI) and must have been audited and approved to install to the NCP115 Code of Practice for the Design, Installation &amp; Maintenance of Scaffolding Alarm Systems. ‘Enhanced </t>
    </r>
    <r>
      <rPr>
        <sz val="11"/>
        <color rgb="FF000000"/>
        <rFont val="Calibri"/>
        <family val="2"/>
      </rPr>
      <t xml:space="preserve">Silver System Scaffold Alarm’ that must be arranged through an </t>
    </r>
    <r>
      <rPr>
        <sz val="11"/>
        <color rgb="FF00B0F0"/>
        <rFont val="Calibri"/>
        <family val="2"/>
      </rPr>
      <t>NSI</t>
    </r>
    <r>
      <rPr>
        <sz val="11"/>
        <color rgb="FF000000"/>
        <rFont val="Calibri"/>
        <family val="2"/>
      </rPr>
      <t xml:space="preserve"> approved security installer; e.g. PANTHERA SECURITY 0845165 1234 </t>
    </r>
    <r>
      <rPr>
        <sz val="11"/>
        <color rgb="FF00B0F0"/>
        <rFont val="Calibri"/>
        <family val="2"/>
      </rPr>
      <t>or equivalent.</t>
    </r>
  </si>
  <si>
    <r>
      <rPr>
        <b/>
        <sz val="11"/>
        <color rgb="FF231F20"/>
        <rFont val="Calibri"/>
        <family val="2"/>
      </rPr>
      <t>SCAFFOLD ALARMS</t>
    </r>
  </si>
  <si>
    <r>
      <rPr>
        <b/>
        <sz val="11"/>
        <color rgb="FF231F20"/>
        <rFont val="Calibri"/>
        <family val="2"/>
      </rPr>
      <t>S.6</t>
    </r>
  </si>
  <si>
    <r>
      <rPr>
        <sz val="11"/>
        <color rgb="FF231F20"/>
        <rFont val="Calibri"/>
        <family val="2"/>
      </rPr>
      <t xml:space="preserve">The  Contractor  is  to  allow  for  the  erection  of  a  display board  on  site  in  a  location  to  be  agreed  which  is  to  be supplied by the Employer and Consultant. The Contractor is to ensure that the boards are clearly visible at all times and   maintained   in   position   for   the   duration   of   the Contract   Period.   At   hand-over,   the   boards   are   to   be returned  to  the  EMPLOYER  in  a  clean  and  serviceable condition. The Contractor may, at his own discretion, erect a suitable display board to a maximum size of 1000mm x 1000mm.  Should  the  Contractor  wish  to  erect  a  board larger  than  this  maximum  permitted  size  he  must  obtain the consent in writing from the EMPLOYER. (Refer also to
</t>
    </r>
    <r>
      <rPr>
        <sz val="11"/>
        <color rgb="FF231F20"/>
        <rFont val="Calibri"/>
        <family val="2"/>
      </rPr>
      <t>contract preliminaries).</t>
    </r>
  </si>
  <si>
    <r>
      <rPr>
        <sz val="11"/>
        <color rgb="FF231F20"/>
        <rFont val="Calibri"/>
        <family val="2"/>
      </rPr>
      <t>AA</t>
    </r>
  </si>
  <si>
    <t>Scaffolding - Page: 8</t>
  </si>
  <si>
    <r>
      <rPr>
        <u/>
        <sz val="11"/>
        <color rgb="FF231F20"/>
        <rFont val="Times New Roman"/>
        <family val="1"/>
      </rPr>
      <t> </t>
    </r>
    <r>
      <rPr>
        <u/>
        <sz val="11"/>
        <color rgb="FF231F20"/>
        <rFont val="Calibri"/>
        <family val="2"/>
      </rPr>
      <t>Important   Note:</t>
    </r>
    <r>
      <rPr>
        <sz val="11"/>
        <color rgb="FF231F20"/>
        <rFont val="Calibri"/>
        <family val="2"/>
      </rPr>
      <t xml:space="preserve">   The   scaffold   must   be   designed   and
</t>
    </r>
    <r>
      <rPr>
        <sz val="11"/>
        <color rgb="FF231F20"/>
        <rFont val="Calibri"/>
        <family val="2"/>
      </rPr>
      <t>constructed   without   the   use   of   raking   props   unless otherwise instructed by the Employer.</t>
    </r>
  </si>
  <si>
    <r>
      <rPr>
        <sz val="11"/>
        <color rgb="FF231F20"/>
        <rFont val="Calibri"/>
        <family val="2"/>
      </rPr>
      <t>Z</t>
    </r>
  </si>
  <si>
    <r>
      <rPr>
        <sz val="11"/>
        <color rgb="FF231F20"/>
        <rFont val="Calibri"/>
        <family val="2"/>
      </rPr>
      <t xml:space="preserve">Provide  Youngmans  or  similar  bridging  as  necessary  to
</t>
    </r>
    <r>
      <rPr>
        <sz val="11"/>
        <color rgb="FF231F20"/>
        <rFont val="Calibri"/>
        <family val="2"/>
      </rPr>
      <t>carry out the scheduled works.</t>
    </r>
  </si>
  <si>
    <r>
      <rPr>
        <sz val="11"/>
        <color rgb="FF231F20"/>
        <rFont val="Calibri"/>
        <family val="2"/>
      </rPr>
      <t>Y</t>
    </r>
  </si>
  <si>
    <r>
      <rPr>
        <sz val="11"/>
        <color rgb="FF231F20"/>
        <rFont val="Calibri"/>
        <family val="2"/>
      </rPr>
      <t xml:space="preserve">The    Contractor    must    provide    fans    and/or    covered walkways  over  all  paved  areas  with  the  vicinity  of  the scaffold  and  adjacent  to  all  roads,  parking  areas,  and porches etc. or similar locations which may be used by the workers  within  the  buildings  or  the  public,  to  include entrances to the building.
</t>
    </r>
    <r>
      <rPr>
        <b/>
        <sz val="11"/>
        <color rgb="FF231F20"/>
        <rFont val="Calibri"/>
        <family val="2"/>
      </rPr>
      <t xml:space="preserve">Note – It is a particular requirement of this  project that the  bottom  lift  is  double  boarded  with  polythene  sheet between to protect all pavements, access ways and rear
</t>
    </r>
    <r>
      <rPr>
        <b/>
        <sz val="11"/>
        <color rgb="FF231F20"/>
        <rFont val="Calibri"/>
        <family val="2"/>
      </rPr>
      <t>gardens.</t>
    </r>
  </si>
  <si>
    <r>
      <rPr>
        <sz val="11"/>
        <color rgb="FF231F20"/>
        <rFont val="Calibri"/>
        <family val="2"/>
      </rPr>
      <t>X</t>
    </r>
  </si>
  <si>
    <r>
      <rPr>
        <sz val="11"/>
        <color rgb="FF231F20"/>
        <rFont val="Calibri"/>
        <family val="2"/>
      </rPr>
      <t xml:space="preserve">Unauthorised  Access:  -  The  Contractor  shall  take  down and  safely  store  at  the  conclusion  of  each  day’s  work  all ladders used in conjunction with the work and shall render scaffolding,    plant    etc.,    inaccessible    to    unauthorised persons during non-working hours.   Ladders to upper lifts are  to  be  boarded  over  securely,  e.g.  with  padlocks  and
</t>
    </r>
    <r>
      <rPr>
        <sz val="11"/>
        <color rgb="FF231F20"/>
        <rFont val="Calibri"/>
        <family val="2"/>
      </rPr>
      <t>chains to prevent unauthorised use.</t>
    </r>
  </si>
  <si>
    <r>
      <rPr>
        <sz val="11"/>
        <color rgb="FF231F20"/>
        <rFont val="Calibri"/>
        <family val="2"/>
      </rPr>
      <t>W</t>
    </r>
  </si>
  <si>
    <r>
      <rPr>
        <sz val="11"/>
        <color rgb="FF231F20"/>
        <rFont val="Calibri"/>
        <family val="2"/>
      </rPr>
      <t xml:space="preserve">Proper access to all external doors and walkway must be
</t>
    </r>
    <r>
      <rPr>
        <sz val="11"/>
        <color rgb="FF231F20"/>
        <rFont val="Calibri"/>
        <family val="2"/>
      </rPr>
      <t>afforded to the users of the properties with any vehicular access being maintained at all times.</t>
    </r>
  </si>
  <si>
    <r>
      <rPr>
        <sz val="11"/>
        <color rgb="FF231F20"/>
        <rFont val="Calibri"/>
        <family val="2"/>
      </rPr>
      <t>V</t>
    </r>
  </si>
  <si>
    <r>
      <rPr>
        <sz val="11"/>
        <color rgb="FF231F20"/>
        <rFont val="Calibri"/>
        <family val="2"/>
      </rPr>
      <t xml:space="preserve">The Contractor shall allow for a cost for temporary lighting to   be   provided   to   the   scaffolding   by   the   Contractor particularly   to   public   access   and   staff   building   access areas, where  directed by the  Employer and as necessary, in  compliance  with  all  regulations.   Test  Certificates shall
</t>
    </r>
    <r>
      <rPr>
        <sz val="11"/>
        <color rgb="FF231F20"/>
        <rFont val="Calibri"/>
        <family val="2"/>
      </rPr>
      <t>be provided as appropriate.</t>
    </r>
  </si>
  <si>
    <r>
      <rPr>
        <sz val="11"/>
        <color rgb="FF231F20"/>
        <rFont val="Calibri"/>
        <family val="2"/>
      </rPr>
      <t>U</t>
    </r>
  </si>
  <si>
    <r>
      <rPr>
        <sz val="11"/>
        <color rgb="FF231F20"/>
        <rFont val="Calibri"/>
        <family val="2"/>
      </rPr>
      <t xml:space="preserve">An electrical platform or other mechanical hoist(s) may be required   to   lift   materials   and   the   Contractor   should investigate  and  make  provision  for  this.  </t>
    </r>
    <r>
      <rPr>
        <b/>
        <sz val="11"/>
        <color rgb="FF231F20"/>
        <rFont val="Calibri"/>
        <family val="2"/>
      </rPr>
      <t xml:space="preserve">Note  on  this project   in   particular   difficulty   of   accessing   opposite elevations,  it  is  anticipated  a  number  of  hoists  may  be
</t>
    </r>
    <r>
      <rPr>
        <b/>
        <sz val="11"/>
        <color rgb="FF231F20"/>
        <rFont val="Calibri"/>
        <family val="2"/>
      </rPr>
      <t>required.</t>
    </r>
  </si>
  <si>
    <r>
      <rPr>
        <sz val="11"/>
        <color rgb="FF231F20"/>
        <rFont val="Calibri"/>
        <family val="2"/>
      </rPr>
      <t>T</t>
    </r>
  </si>
  <si>
    <t>£p</t>
  </si>
  <si>
    <t>Scaffolding - Page: 7</t>
  </si>
  <si>
    <r>
      <rPr>
        <sz val="11"/>
        <color rgb="FF231F20"/>
        <rFont val="Calibri"/>
        <family val="2"/>
      </rPr>
      <t xml:space="preserve">Include    for    the    provision,    installation,    adaptation, maintenance  and removal of all necessary electric hoists, ladders,    staging,    tarpaulins,    tools    and    other    plant, mechanical   or   otherwise   which   may   be   considered
</t>
    </r>
    <r>
      <rPr>
        <sz val="11"/>
        <color rgb="FF231F20"/>
        <rFont val="Calibri"/>
        <family val="2"/>
      </rPr>
      <t>necessary for the proper execution of the works.</t>
    </r>
  </si>
  <si>
    <r>
      <rPr>
        <sz val="11"/>
        <color rgb="FF231F20"/>
        <rFont val="Calibri"/>
        <family val="2"/>
      </rPr>
      <t>S</t>
    </r>
  </si>
  <si>
    <r>
      <rPr>
        <sz val="11"/>
        <color rgb="FF231F20"/>
        <rFont val="Calibri"/>
        <family val="2"/>
      </rPr>
      <t xml:space="preserve">The scaffolding shall be constructed in accordance with all prevailing Regulations and to the entire satisfaction of the
</t>
    </r>
    <r>
      <rPr>
        <sz val="11"/>
        <color rgb="FF231F20"/>
        <rFont val="Calibri"/>
        <family val="2"/>
      </rPr>
      <t>EMPLOYER.</t>
    </r>
  </si>
  <si>
    <r>
      <rPr>
        <sz val="11"/>
        <color rgb="FF231F20"/>
        <rFont val="Calibri"/>
        <family val="2"/>
      </rPr>
      <t>R</t>
    </r>
  </si>
  <si>
    <r>
      <rPr>
        <sz val="11"/>
        <color rgb="FF231F20"/>
        <rFont val="Calibri"/>
        <family val="2"/>
      </rPr>
      <t xml:space="preserve">All  materials  and  workmanship  are  to  be  in  accordance
</t>
    </r>
    <r>
      <rPr>
        <sz val="11"/>
        <color rgb="FF231F20"/>
        <rFont val="Calibri"/>
        <family val="2"/>
      </rPr>
      <t>with the latest relevant British Standards and/or Codes of Practice.</t>
    </r>
  </si>
  <si>
    <r>
      <rPr>
        <sz val="11"/>
        <color rgb="FF231F20"/>
        <rFont val="Calibri"/>
        <family val="2"/>
      </rPr>
      <t>Q</t>
    </r>
  </si>
  <si>
    <r>
      <rPr>
        <b/>
        <sz val="11"/>
        <color rgb="FF231F20"/>
        <rFont val="Calibri"/>
        <family val="2"/>
      </rPr>
      <t xml:space="preserve">The  Contractor  will  be required  to submit an  Engineer’s Design  to  the  Employer  before  the  commencement  of the   works,   and   when   the   scaffolding   etc.,   has   been erected,  he  shall  supply  the  Employer with  a  Certificate from  a  member  of  the  Institute  of  Structural  Engineers indicating  that  the  works   are  in  good  condition  and comply in all respects with all relevant Codes of Practice. Scaffold   registers   shall   be   kept   on   site   and   will   be
</t>
    </r>
    <r>
      <rPr>
        <b/>
        <sz val="11"/>
        <color rgb="FF231F20"/>
        <rFont val="Calibri"/>
        <family val="2"/>
      </rPr>
      <t>inspected at site meetings.</t>
    </r>
  </si>
  <si>
    <r>
      <rPr>
        <sz val="11"/>
        <color rgb="FF231F20"/>
        <rFont val="Calibri"/>
        <family val="2"/>
      </rPr>
      <t>P</t>
    </r>
  </si>
  <si>
    <r>
      <rPr>
        <sz val="11"/>
        <color rgb="FF231F20"/>
        <rFont val="Calibri"/>
        <family val="2"/>
      </rPr>
      <t xml:space="preserve">All   necessary   protection   to   the   buildings   during   the erection  of  the  scaffolding  shall  be  provided.    Similarly, adequate   protection   to   all   members   of   the   public,
</t>
    </r>
    <r>
      <rPr>
        <sz val="11"/>
        <color rgb="FF231F20"/>
        <rFont val="Calibri"/>
        <family val="2"/>
      </rPr>
      <t>pedestrians and building operatives shall be provided.</t>
    </r>
  </si>
  <si>
    <r>
      <rPr>
        <sz val="11"/>
        <color rgb="FF231F20"/>
        <rFont val="Calibri"/>
        <family val="2"/>
      </rPr>
      <t xml:space="preserve">The scaffolding shall be erected so as not to obstruct any
</t>
    </r>
    <r>
      <rPr>
        <sz val="11"/>
        <color rgb="FF231F20"/>
        <rFont val="Calibri"/>
        <family val="2"/>
      </rPr>
      <t>door or window openings.</t>
    </r>
  </si>
  <si>
    <r>
      <rPr>
        <sz val="11"/>
        <color rgb="FF231F20"/>
        <rFont val="Calibri"/>
        <family val="2"/>
      </rPr>
      <t xml:space="preserve">Reinstate all grassed, paved, planted areas affected by the erection of the scaffold to the satisfaction of the Employer
</t>
    </r>
    <r>
      <rPr>
        <sz val="11"/>
        <color rgb="FF231F20"/>
        <rFont val="Calibri"/>
        <family val="2"/>
      </rPr>
      <t>and Local Authority upon completion to match existing.</t>
    </r>
  </si>
  <si>
    <r>
      <rPr>
        <sz val="11"/>
        <color rgb="FF231F20"/>
        <rFont val="Calibri"/>
        <family val="2"/>
      </rPr>
      <t xml:space="preserve">Make  good  all  damage  to  chases,  holes,  mortices  etc., formed to facilitate erection of scaffold to match existing and to the satisfaction of the Employer. Remove all ties on
</t>
    </r>
    <r>
      <rPr>
        <sz val="11"/>
        <color rgb="FF231F20"/>
        <rFont val="Calibri"/>
        <family val="2"/>
      </rPr>
      <t>completion (e.g. Hilti ties) and make good.</t>
    </r>
  </si>
  <si>
    <r>
      <rPr>
        <sz val="11"/>
        <color rgb="FF231F20"/>
        <rFont val="Calibri"/>
        <family val="2"/>
      </rPr>
      <t xml:space="preserve">Strike  scaffolding  on  completion  as  directed  and  clear from   site.      Scaffolding   shall   not   be   dismantled   until snagging  and  de-snagging  have  been  carried  out  by  the
</t>
    </r>
    <r>
      <rPr>
        <sz val="11"/>
        <color rgb="FF231F20"/>
        <rFont val="Calibri"/>
        <family val="2"/>
      </rPr>
      <t>Employer’s Agent.</t>
    </r>
  </si>
  <si>
    <r>
      <rPr>
        <sz val="11"/>
        <color rgb="FF231F20"/>
        <rFont val="Calibri"/>
        <family val="2"/>
      </rPr>
      <t xml:space="preserve">Provide  and  install,  at  ground  floor  level,  all  necessary protection  to  existing  paved,  grassed  or  planted  areas
</t>
    </r>
    <r>
      <rPr>
        <sz val="11"/>
        <color rgb="FF231F20"/>
        <rFont val="Calibri"/>
        <family val="2"/>
      </rPr>
      <t>from which scaffolding will be supported.</t>
    </r>
  </si>
  <si>
    <r>
      <rPr>
        <sz val="11"/>
        <color rgb="FF231F20"/>
        <rFont val="Calibri"/>
        <family val="2"/>
      </rPr>
      <t xml:space="preserve">Paint  all  poles  at  ground  floor  level  white.    Provide  all
</t>
    </r>
    <r>
      <rPr>
        <sz val="11"/>
        <color rgb="FF231F20"/>
        <rFont val="Calibri"/>
        <family val="2"/>
      </rPr>
      <t>necessary   lighting   and   security   whilst   the   site   is   not manned.</t>
    </r>
  </si>
  <si>
    <t>Scaffolding - Page: 6</t>
  </si>
  <si>
    <r>
      <rPr>
        <sz val="11"/>
        <color rgb="FF231F20"/>
        <rFont val="Calibri"/>
        <family val="2"/>
      </rPr>
      <t xml:space="preserve">Provide  all  necessary  work  staging  including  boards,  toe
</t>
    </r>
    <r>
      <rPr>
        <sz val="11"/>
        <color rgb="FF231F20"/>
        <rFont val="Calibri"/>
        <family val="2"/>
      </rPr>
      <t>boards, weld mesh protection etc.</t>
    </r>
  </si>
  <si>
    <r>
      <rPr>
        <u/>
        <sz val="11"/>
        <color rgb="FF231F20"/>
        <rFont val="Times New Roman"/>
        <family val="1"/>
      </rPr>
      <t> </t>
    </r>
    <r>
      <rPr>
        <u/>
        <sz val="11"/>
        <color rgb="FF231F20"/>
        <rFont val="Calibri"/>
        <family val="2"/>
      </rPr>
      <t xml:space="preserve">Completion Certificate
</t>
    </r>
    <r>
      <rPr>
        <sz val="11"/>
        <color rgb="FF231F20"/>
        <rFont val="Calibri"/>
        <family val="2"/>
      </rPr>
      <t xml:space="preserve">On    completion    of    the    shrink    wrap    installation    an inspection  must  be  carried  out  with  a  Completion  Sheet issued.   Under   normal   circumstances   the   shrink   wrap installation  should  be  guaranteed  for  a  maximum  period of 3 months from the completion date subject to the wind
</t>
    </r>
    <r>
      <rPr>
        <sz val="11"/>
        <color rgb="FF231F20"/>
        <rFont val="Calibri"/>
        <family val="2"/>
      </rPr>
      <t>not exceeding force 7 during this period.</t>
    </r>
  </si>
  <si>
    <r>
      <rPr>
        <u/>
        <sz val="11"/>
        <color rgb="FF231F20"/>
        <rFont val="Times New Roman"/>
        <family val="1"/>
      </rPr>
      <t> </t>
    </r>
    <r>
      <rPr>
        <u/>
        <sz val="11"/>
        <color rgb="FF231F20"/>
        <rFont val="Calibri"/>
        <family val="2"/>
      </rPr>
      <t xml:space="preserve">Temporary Roof
</t>
    </r>
    <r>
      <rPr>
        <b/>
        <sz val="11"/>
        <color rgb="FF231F20"/>
        <rFont val="Calibri"/>
        <family val="2"/>
      </rPr>
      <t xml:space="preserve">NB A temporary roof will be required to all blocks on this project as  the entire roof  covering will  be removed  and re-covered  including  parapet  gutters.  </t>
    </r>
    <r>
      <rPr>
        <sz val="11"/>
        <color rgb="FF231F20"/>
        <rFont val="Calibri"/>
        <family val="2"/>
      </rPr>
      <t xml:space="preserve">Temporary  roofs shall  be  TG  9:12  compliant.  See  also  clause  S.1D  of  this section.  Temporary  roofs  shall  have  a  minimum  pitch  of
</t>
    </r>
    <r>
      <rPr>
        <sz val="11"/>
        <color rgb="FF231F20"/>
        <rFont val="Calibri"/>
        <family val="2"/>
      </rPr>
      <t xml:space="preserve">12.5  degrees  is  required  on  both  apex  and  single  pitch roofs  to  allow  adequate  run  off.  Prior  to  the  fixing  of Shrink  Wrap  to  a  roof  structure  the  Scaffold  Company  / Contractor must  ensure that side  sheeting is complete to all  elevations  down  to  eaves  level  at  least.  Good  quality scaffold boards must be fixed to the roof using clips at no more  than  500mm  apart,  these  must  run  in  the  sloping
</t>
    </r>
    <r>
      <rPr>
        <sz val="11"/>
        <color rgb="FF231F20"/>
        <rFont val="Calibri"/>
        <family val="2"/>
      </rPr>
      <t>direction of the roof.</t>
    </r>
  </si>
  <si>
    <r>
      <rPr>
        <sz val="11"/>
        <color rgb="FF231F20"/>
        <rFont val="Calibri"/>
        <family val="2"/>
      </rPr>
      <t xml:space="preserve">Provide and erect all fans and other temporary protection to ensure the complete safety of the public at large during the works.   Double boarding and sheeting to be provided to  1m  to  each  side  of  entrance  doors  and  fire  escape
</t>
    </r>
    <r>
      <rPr>
        <sz val="11"/>
        <color rgb="FF231F20"/>
        <rFont val="Calibri"/>
        <family val="2"/>
      </rPr>
      <t>routes.</t>
    </r>
  </si>
  <si>
    <r>
      <rPr>
        <sz val="11"/>
        <color rgb="FF231F20"/>
        <rFont val="Calibri"/>
        <family val="2"/>
      </rPr>
      <t xml:space="preserve">Provide  and  erect  vertical  sheeting  to  all  scaffold  lifts. Provide  secure  fencing/hoarding  around  the  base  of  all
</t>
    </r>
    <r>
      <rPr>
        <sz val="11"/>
        <color rgb="FF231F20"/>
        <rFont val="Calibri"/>
        <family val="2"/>
      </rPr>
      <t>scaffolding that might be accessed by those unauthorised to do so.</t>
    </r>
  </si>
  <si>
    <r>
      <rPr>
        <sz val="11"/>
        <color rgb="FF231F20"/>
        <rFont val="Calibri"/>
        <family val="2"/>
      </rPr>
      <t xml:space="preserve">Provide and erect tubular scaffolding to the full height of the  building  and  internally  as  necessary  to  provide  safe and  proper  access  to  all  windows  and  cladded  areas,  for the   purpose   of   carrying   out   all   work   detailed   in   the
</t>
    </r>
    <r>
      <rPr>
        <sz val="11"/>
        <color rgb="FF231F20"/>
        <rFont val="Calibri"/>
        <family val="2"/>
      </rPr>
      <t>Schedule of Works.</t>
    </r>
  </si>
  <si>
    <r>
      <rPr>
        <b/>
        <sz val="11"/>
        <color rgb="FF231F20"/>
        <rFont val="Calibri"/>
        <family val="2"/>
      </rPr>
      <t>SCAFFOLDING - GENERALLY</t>
    </r>
  </si>
  <si>
    <r>
      <rPr>
        <b/>
        <sz val="11"/>
        <color rgb="FF231F20"/>
        <rFont val="Calibri"/>
        <family val="2"/>
      </rPr>
      <t>S.5</t>
    </r>
  </si>
  <si>
    <r>
      <rPr>
        <sz val="11"/>
        <color rgb="FF231F20"/>
        <rFont val="Calibri"/>
        <family val="2"/>
      </rPr>
      <t xml:space="preserve">Fans or screens must be wide enough to provide complete protection  to  the  public,  and  to  prevent  material  of  any
</t>
    </r>
    <r>
      <rPr>
        <sz val="11"/>
        <color rgb="FF231F20"/>
        <rFont val="Calibri"/>
        <family val="2"/>
      </rPr>
      <t>kind from falling onto the public highway.</t>
    </r>
  </si>
  <si>
    <r>
      <rPr>
        <sz val="11"/>
        <color rgb="FF231F20"/>
        <rFont val="Calibri"/>
        <family val="2"/>
      </rPr>
      <t xml:space="preserve">If  there  is  any  risk  of  falling  material  injuring  passing pedestrians or hitting vehicles, you must erect a protective scaffold  fan.  For  instance,  a  scaffold  fan  is  needed  when
</t>
    </r>
    <r>
      <rPr>
        <sz val="11"/>
        <color rgb="FF231F20"/>
        <rFont val="Calibri"/>
        <family val="2"/>
      </rPr>
      <t>operating cradles or carrying out masonry repair work.</t>
    </r>
  </si>
  <si>
    <r>
      <rPr>
        <sz val="11"/>
        <color rgb="FF231F20"/>
        <rFont val="Calibri"/>
        <family val="2"/>
      </rPr>
      <t xml:space="preserve">Scaffolding   must   not   obstruct   access   by   emergency
</t>
    </r>
    <r>
      <rPr>
        <sz val="11"/>
        <color rgb="FF231F20"/>
        <rFont val="Calibri"/>
        <family val="2"/>
      </rPr>
      <t>services vehicles and personnel.</t>
    </r>
  </si>
  <si>
    <t>Scaffolding - Page: 5</t>
  </si>
  <si>
    <r>
      <rPr>
        <sz val="11"/>
        <color rgb="FF231F20"/>
        <rFont val="Calibri"/>
        <family val="2"/>
      </rPr>
      <t xml:space="preserve">Scaffolding, scaffold boards, temporary roofs and sheeted scaffolds  must  be  properly  secured  to  resist  high  winds. Sheeted   scaffolds   are   particularly   vulnerable   to   wind
</t>
    </r>
    <r>
      <rPr>
        <sz val="11"/>
        <color rgb="FF231F20"/>
        <rFont val="Calibri"/>
        <family val="2"/>
      </rPr>
      <t>damage from the 'sail effect'.</t>
    </r>
  </si>
  <si>
    <r>
      <rPr>
        <sz val="11"/>
        <color rgb="FF231F20"/>
        <rFont val="Calibri"/>
        <family val="2"/>
      </rPr>
      <t xml:space="preserve">Horizontal scaffold poles, such as handrails, must be fitted with plastic end caps or otherwise made safe, as directed
</t>
    </r>
    <r>
      <rPr>
        <sz val="11"/>
        <color rgb="FF231F20"/>
        <rFont val="Calibri"/>
        <family val="2"/>
      </rPr>
      <t>by the Council.</t>
    </r>
  </si>
  <si>
    <r>
      <rPr>
        <sz val="11"/>
        <color rgb="FF231F20"/>
        <rFont val="Calibri"/>
        <family val="2"/>
      </rPr>
      <t xml:space="preserve">Any couplings below 2.44 metres must be fixed so that any projection, or threaded or clamp fixing, is on the opposite
</t>
    </r>
    <r>
      <rPr>
        <sz val="11"/>
        <color rgb="FF231F20"/>
        <rFont val="Calibri"/>
        <family val="2"/>
      </rPr>
      <t>side to residents.</t>
    </r>
  </si>
  <si>
    <r>
      <rPr>
        <sz val="11"/>
        <color rgb="FF231F20"/>
        <rFont val="Calibri"/>
        <family val="2"/>
      </rPr>
      <t xml:space="preserve">Standards must be either painted white or fitted with red and   white   plastic   sleeving  up  to  a  height  of  at  least
</t>
    </r>
    <r>
      <rPr>
        <sz val="11"/>
        <color rgb="FF231F20"/>
        <rFont val="Calibri"/>
        <family val="2"/>
      </rPr>
      <t>2.44 metres.</t>
    </r>
  </si>
  <si>
    <r>
      <rPr>
        <sz val="11"/>
        <color rgb="FF231F20"/>
        <rFont val="Calibri"/>
        <family val="2"/>
      </rPr>
      <t xml:space="preserve">Where a scaffold is longer than 3 metres, provide 'escape routes'  for  pedestrians  at  3 metre  intervals.  The  Crime Prevention Officer at the local Metropolitan Police Station may   request   more   onerous   requirements.   You   must obtain approval in principle for any such structure before a
</t>
    </r>
    <r>
      <rPr>
        <sz val="11"/>
        <color rgb="FF231F20"/>
        <rFont val="Calibri"/>
        <family val="2"/>
      </rPr>
      <t>license is issued.</t>
    </r>
  </si>
  <si>
    <r>
      <rPr>
        <sz val="11"/>
        <color rgb="FF231F20"/>
        <rFont val="Calibri"/>
        <family val="2"/>
      </rPr>
      <t xml:space="preserve">On the inside of the structure, white bulkhead lights must be set at each end of the structure 2.44 metres high and at 3 metre    intervals.    Similarly,    on    the    outside    of    the structure, red bulkhead lights must be set at each end of
</t>
    </r>
    <r>
      <rPr>
        <sz val="11"/>
        <color rgb="FF231F20"/>
        <rFont val="Calibri"/>
        <family val="2"/>
      </rPr>
      <t>the structure 2.44 metres high and at 3 metre intervals.</t>
    </r>
  </si>
  <si>
    <r>
      <rPr>
        <sz val="11"/>
        <color rgb="FF231F20"/>
        <rFont val="Calibri"/>
        <family val="2"/>
      </rPr>
      <t xml:space="preserve">Scaffolding  must  be  lit  from  half  an  hour  after  sunset  to
</t>
    </r>
    <r>
      <rPr>
        <sz val="11"/>
        <color rgb="FF231F20"/>
        <rFont val="Calibri"/>
        <family val="2"/>
      </rPr>
      <t>half an hour before sunrise.</t>
    </r>
  </si>
  <si>
    <r>
      <rPr>
        <sz val="11"/>
        <color rgb="FF231F20"/>
        <rFont val="Calibri"/>
        <family val="2"/>
      </rPr>
      <t>While   a   scaffold   is   being   erected,   signs   should   be prominently displayed saying 'Scaffold is incomplete'.</t>
    </r>
  </si>
  <si>
    <r>
      <rPr>
        <sz val="11"/>
        <color rgb="FF231F20"/>
        <rFont val="Calibri"/>
        <family val="2"/>
      </rPr>
      <t xml:space="preserve">After the scaffolding has been erected, any diagonal cross- bracing used at ground level must be removed at once to allow unobstructed resident access. A width of at least 1.5 metre  and  a  headroom  clearance  of  at  least  2.44 metres are   required   for   pedestrians   to   pass,   unless   other
</t>
    </r>
    <r>
      <rPr>
        <sz val="11"/>
        <color rgb="FF231F20"/>
        <rFont val="Calibri"/>
        <family val="2"/>
      </rPr>
      <t>arrangements are agreed by the Council.</t>
    </r>
  </si>
  <si>
    <r>
      <rPr>
        <sz val="11"/>
        <color rgb="FF231F20"/>
        <rFont val="Calibri"/>
        <family val="2"/>
      </rPr>
      <t>Scaffolding must comply with the following conditions:</t>
    </r>
  </si>
  <si>
    <r>
      <rPr>
        <b/>
        <sz val="11"/>
        <color rgb="FF231F20"/>
        <rFont val="Calibri"/>
        <family val="2"/>
      </rPr>
      <t>GENERAL REQUIREMENTS</t>
    </r>
  </si>
  <si>
    <r>
      <rPr>
        <b/>
        <sz val="11"/>
        <color rgb="FF231F20"/>
        <rFont val="Calibri"/>
        <family val="2"/>
      </rPr>
      <t>S.4</t>
    </r>
  </si>
  <si>
    <r>
      <rPr>
        <b/>
        <sz val="11"/>
        <color rgb="FF231F20"/>
        <rFont val="Calibri"/>
        <family val="2"/>
      </rPr>
      <t xml:space="preserve">Scaffolding lifts and lift heights
</t>
    </r>
    <r>
      <rPr>
        <sz val="11"/>
        <color rgb="FF231F20"/>
        <rFont val="Calibri"/>
        <family val="2"/>
      </rPr>
      <t xml:space="preserve">The   contractor   should   consider   carefully   the   works involved  in  this  project  and  design  scaffold  lift  heights accordingly to avoid, for example, scaffold lifts interfering with  window  openings  and  concrete  repairs.  Higher  lifts are encouraged. Allow third handrail as required.
</t>
    </r>
    <r>
      <rPr>
        <sz val="11"/>
        <color rgb="FF231F20"/>
        <rFont val="Calibri"/>
        <family val="2"/>
      </rPr>
      <t xml:space="preserve">Consider  also  items  that  need  to  be  moved  around  the scaffolding,  avoid  diagonal  bracing  across  scaffold  lifts, design   out   using   locking   transoms   and   other   design solutions  to  keep  scaffolding  clear  for  easier  access  and
</t>
    </r>
    <r>
      <rPr>
        <sz val="11"/>
        <color rgb="FF231F20"/>
        <rFont val="Calibri"/>
        <family val="2"/>
      </rPr>
      <t>moving aground large items such as new windows.</t>
    </r>
  </si>
  <si>
    <t>Scaffolding - Page: 4</t>
  </si>
  <si>
    <r>
      <rPr>
        <b/>
        <sz val="11"/>
        <color rgb="FF231F20"/>
        <rFont val="Calibri"/>
        <family val="2"/>
      </rPr>
      <t xml:space="preserve">Adjacent  Parts  of  Levita  House  and  New  Horizon  Youth Centre
</t>
    </r>
    <r>
      <rPr>
        <sz val="11"/>
        <color rgb="FF231F20"/>
        <rFont val="Calibri"/>
        <family val="2"/>
      </rPr>
      <t>The  scaffolding  shall  be  designed  and  built  to  span  over the   adjacent   block   to   allow   access   to   end   elevation chimnies.  The  scaffolding  bearing  in  gardens  of  adjoining block should be minimised/avoided if there is a cantilever solution.</t>
    </r>
  </si>
  <si>
    <r>
      <rPr>
        <b/>
        <sz val="11"/>
        <color rgb="FF231F20"/>
        <rFont val="Calibri"/>
        <family val="2"/>
      </rPr>
      <t xml:space="preserve">Temporary Shop fascia Signs
</t>
    </r>
    <r>
      <rPr>
        <sz val="11"/>
        <color rgb="FF231F20"/>
        <rFont val="Calibri"/>
        <family val="2"/>
      </rPr>
      <t xml:space="preserve">The  contractor  shall  allow  for  sign  written  fascia  signs  to all retail units and set on the face of the scaffolding.
</t>
    </r>
    <r>
      <rPr>
        <sz val="11"/>
        <color rgb="FF231F20"/>
        <rFont val="Calibri"/>
        <family val="2"/>
      </rPr>
      <t>In addition, each unit is to be provided with a sign written “Open  as  Usual”  notice.  On  double  fronted  shops  this  to be repeated in duplicate.</t>
    </r>
  </si>
  <si>
    <r>
      <rPr>
        <b/>
        <sz val="11"/>
        <color rgb="FF231F20"/>
        <rFont val="Calibri"/>
        <family val="2"/>
      </rPr>
      <t xml:space="preserve">Shops/Retail Units and Public House
</t>
    </r>
    <r>
      <rPr>
        <sz val="11"/>
        <color rgb="FF231F20"/>
        <rFont val="Calibri"/>
        <family val="2"/>
      </rPr>
      <t xml:space="preserve">The  scaffolding  to  Chalton  Street  is  to  be  designed  and built to clear span all shop fronts and the public house to maintain full access to the units and pub which will remain in occupation and use throughout the project. The Chalton Street elevation in particular is to include for a continuous fan   and   protection   to   retail   customers,   Youth   Centre pupils   and   staff,   retail   and   Council   staff,   and   public
</t>
    </r>
    <r>
      <rPr>
        <sz val="11"/>
        <color rgb="FF231F20"/>
        <rFont val="Calibri"/>
        <family val="2"/>
      </rPr>
      <t>throughout.</t>
    </r>
  </si>
  <si>
    <r>
      <rPr>
        <sz val="11"/>
        <color rgb="FF231F20"/>
        <rFont val="Calibri"/>
        <family val="2"/>
      </rPr>
      <t xml:space="preserve">Full  netting  will  be  required  to  the  entire  scaffold  to
</t>
    </r>
    <r>
      <rPr>
        <sz val="11"/>
        <color rgb="FF231F20"/>
        <rFont val="Calibri"/>
        <family val="2"/>
      </rPr>
      <t>protect pedestrians / visitors / staff during the works.</t>
    </r>
  </si>
  <si>
    <t>The  Contractor  is  to  allow  for  full  liaison  with  the  Client and     sufficient     notice     is     required     prior     to     the commencement of the works.</t>
  </si>
  <si>
    <r>
      <rPr>
        <u/>
        <sz val="11"/>
        <color rgb="FF231F20"/>
        <rFont val="Times New Roman"/>
        <family val="1"/>
      </rPr>
      <t> </t>
    </r>
    <r>
      <rPr>
        <u/>
        <sz val="11"/>
        <color rgb="FF231F20"/>
        <rFont val="Calibri"/>
        <family val="2"/>
      </rPr>
      <t>Outline  method  statement  required  with  tender</t>
    </r>
    <r>
      <rPr>
        <sz val="11"/>
        <color rgb="FF231F20"/>
        <rFont val="Calibri"/>
        <family val="2"/>
      </rPr>
      <t>.  All  the terms and conditions of the license must be met, including the   payment   of   the   requested   deposit,   before   the structure  is  erected.  Applications  should  be  made  to  the Highways  Licensing  Team.  An  application  fee  must  be submitted   with   the   form   to   validate   the   application. Include for parking bay suspension.  Take responsibility for any damage to street furniture.</t>
    </r>
  </si>
  <si>
    <r>
      <rPr>
        <sz val="11"/>
        <color rgb="FF231F20"/>
        <rFont val="Calibri"/>
        <family val="2"/>
      </rPr>
      <t xml:space="preserve">The Contractor is to allow for obtaining all scaffold licenses and approvals in connection with the scaffolding and any associated temporary supports for the structure including but not limited to:
</t>
    </r>
    <r>
      <rPr>
        <sz val="10"/>
        <color rgb="FF231F20"/>
        <rFont val="Symbol"/>
        <family val="1"/>
      </rPr>
      <t></t>
    </r>
    <r>
      <rPr>
        <sz val="10"/>
        <color rgb="FF231F20"/>
        <rFont val="Times New Roman"/>
        <family val="1"/>
      </rPr>
      <t xml:space="preserve">     </t>
    </r>
    <r>
      <rPr>
        <sz val="11"/>
        <color rgb="FF231F20"/>
        <rFont val="Calibri"/>
        <family val="2"/>
      </rPr>
      <t xml:space="preserve">London Borough of Camden
</t>
    </r>
    <r>
      <rPr>
        <sz val="10"/>
        <color rgb="FF231F20"/>
        <rFont val="Symbol"/>
        <family val="1"/>
      </rPr>
      <t></t>
    </r>
    <r>
      <rPr>
        <sz val="10"/>
        <color rgb="FF231F20"/>
        <rFont val="Times New Roman"/>
        <family val="1"/>
      </rPr>
      <t xml:space="preserve">     </t>
    </r>
    <r>
      <rPr>
        <sz val="11"/>
        <color rgb="FF231F20"/>
        <rFont val="Calibri"/>
        <family val="2"/>
      </rPr>
      <t xml:space="preserve">Transport for London
</t>
    </r>
    <r>
      <rPr>
        <sz val="10"/>
        <color rgb="FF231F20"/>
        <rFont val="Symbol"/>
        <family val="1"/>
      </rPr>
      <t></t>
    </r>
    <r>
      <rPr>
        <sz val="10"/>
        <color rgb="FF231F20"/>
        <rFont val="Times New Roman"/>
        <family val="1"/>
      </rPr>
      <t xml:space="preserve">     </t>
    </r>
    <r>
      <rPr>
        <sz val="11"/>
        <color rgb="FF231F20"/>
        <rFont val="Calibri"/>
        <family val="2"/>
      </rPr>
      <t>Metropolitan Police</t>
    </r>
  </si>
  <si>
    <r>
      <rPr>
        <sz val="11"/>
        <color rgb="FF231F20"/>
        <rFont val="Calibri"/>
        <family val="2"/>
      </rPr>
      <t>The   Contractor  must   obtain   approval   from   the   Police Crime   Prevention   Office   for   the   proposals   before   a scaffolding license will be issued.</t>
    </r>
  </si>
  <si>
    <r>
      <rPr>
        <b/>
        <sz val="11"/>
        <color rgb="FF231F20"/>
        <rFont val="Calibri"/>
        <family val="2"/>
      </rPr>
      <t>PROJECT SPECIFIC REQUIREMENTS</t>
    </r>
  </si>
  <si>
    <r>
      <rPr>
        <b/>
        <sz val="11"/>
        <color rgb="FF231F20"/>
        <rFont val="Calibri"/>
        <family val="2"/>
      </rPr>
      <t>S.3</t>
    </r>
  </si>
  <si>
    <t>Scaffolding - Page: 3</t>
  </si>
  <si>
    <r>
      <rPr>
        <b/>
        <sz val="11"/>
        <color rgb="FF231F20"/>
        <rFont val="Calibri"/>
        <family val="2"/>
      </rPr>
      <t xml:space="preserve">NASC
</t>
    </r>
    <r>
      <rPr>
        <sz val="11"/>
        <color rgb="FF231F20"/>
        <rFont val="Calibri"/>
        <family val="2"/>
      </rPr>
      <t>In  addition  to  the  above  Scaffolders  should  have  NASC membership.</t>
    </r>
  </si>
  <si>
    <t>So external pressure coefficients are to be calculated using BS  6399,  all other aspects of  wind  load  are  to  be  carried out using the Eurocode.</t>
  </si>
  <si>
    <r>
      <rPr>
        <sz val="10"/>
        <color rgb="FFFFFFFF"/>
        <rFont val="Arial"/>
        <family val="2"/>
      </rPr>
      <t>construction.”</t>
    </r>
  </si>
  <si>
    <r>
      <rPr>
        <sz val="10"/>
        <color rgb="FFFFFFFF"/>
        <rFont val="Arial"/>
        <family val="2"/>
      </rPr>
      <t>maintain the current levels of safety and economy of</t>
    </r>
  </si>
  <si>
    <r>
      <rPr>
        <sz val="10"/>
        <color rgb="FFFFFFFF"/>
        <rFont val="Arial"/>
        <family val="2"/>
      </rPr>
      <t>pressure coefficients in BS 6399-2 continue to be used to</t>
    </r>
  </si>
  <si>
    <r>
      <rPr>
        <sz val="10"/>
        <color rgb="FFFFFFFF"/>
        <rFont val="Arial"/>
        <family val="2"/>
      </rPr>
      <t>coefficients. It is therefore recommended that the external</t>
    </r>
  </si>
  <si>
    <r>
      <rPr>
        <sz val="10"/>
        <color rgb="FFFFFFFF"/>
        <rFont val="Arial"/>
        <family val="2"/>
      </rPr>
      <t>National choice is not allowed for the external pressure</t>
    </r>
  </si>
  <si>
    <r>
      <rPr>
        <sz val="10"/>
        <color rgb="FFFFFFFF"/>
        <rFont val="Arial"/>
        <family val="2"/>
      </rPr>
      <t>significantly different to those currently used in the UK.</t>
    </r>
  </si>
  <si>
    <r>
      <rPr>
        <sz val="10"/>
        <color rgb="FFFFFFFF"/>
        <rFont val="Arial"/>
        <family val="2"/>
      </rPr>
      <t>coefficients and in some cases the EN values are</t>
    </r>
  </si>
  <si>
    <r>
      <rPr>
        <sz val="10"/>
        <color rgb="FFFFFFFF"/>
        <rFont val="Arial"/>
        <family val="2"/>
      </rPr>
      <t>shown that there are differences in the values of pressure</t>
    </r>
  </si>
  <si>
    <r>
      <rPr>
        <sz val="10"/>
        <color rgb="FFFFFFFF"/>
        <rFont val="Arial"/>
        <family val="2"/>
      </rPr>
      <t>“Calibration of BS EN 1991-1-4 against BS 6399-2 has</t>
    </r>
  </si>
  <si>
    <r>
      <rPr>
        <sz val="11"/>
        <color rgb="FF231F20"/>
        <rFont val="Calibri"/>
        <family val="2"/>
      </rPr>
      <t xml:space="preserve">BS     1139-1.2:1990     –     Metal     Scaffolding.          Tubes. Specification for aluminium tube.
</t>
    </r>
    <r>
      <rPr>
        <sz val="11"/>
        <color rgb="FF231F20"/>
        <rFont val="Calibri"/>
        <family val="2"/>
      </rPr>
      <t xml:space="preserve">BS   1139-2.1:1991,   EN   74:1998   –   Metal   Scaffolding. Couplers.    Specification  for  steel  couplers,  loose  spigots and base-plates for use in working scaffolds and falsework made of steel tubes.
</t>
    </r>
    <r>
      <rPr>
        <sz val="11"/>
        <color rgb="FF231F20"/>
        <rFont val="Calibri"/>
        <family val="2"/>
      </rPr>
      <t xml:space="preserve">BS    1139-2.2:1991    –    Metal    Scaffolding.        Couplers. Specification for steel and aluminium couplers, fittings and accessories for use in tubular scaffolding.
</t>
    </r>
    <r>
      <rPr>
        <sz val="11"/>
        <color rgb="FF231F20"/>
        <rFont val="Calibri"/>
        <family val="2"/>
      </rPr>
      <t xml:space="preserve">BS  1139-3:1994  –  Metal  Scaffolding.     Specification  for prefabricated mobile access and working towers.
</t>
    </r>
    <r>
      <rPr>
        <sz val="11"/>
        <color rgb="FF231F20"/>
        <rFont val="Calibri"/>
        <family val="2"/>
      </rPr>
      <t xml:space="preserve">BS  1139-4:1982  –  Metal  Scaffolding.     Specification  for prefabricated steel splitheads and trestles.
</t>
    </r>
    <r>
      <rPr>
        <sz val="11"/>
        <color rgb="FF231F20"/>
        <rFont val="Calibri"/>
        <family val="2"/>
      </rPr>
      <t xml:space="preserve">BS 2482:1981 – Specification for timber scaffold boards. BS: 6399-2 Wind loading.
</t>
    </r>
    <r>
      <rPr>
        <sz val="11"/>
        <color rgb="FF231F20"/>
        <rFont val="Calibri"/>
        <family val="2"/>
      </rPr>
      <t xml:space="preserve">BS    EN    12810-1:2003    –    Façade    scaffolds    made    of prefabricated components products specifications.
</t>
    </r>
    <r>
      <rPr>
        <sz val="11"/>
        <color rgb="FF231F20"/>
        <rFont val="Calibri"/>
        <family val="2"/>
      </rPr>
      <t xml:space="preserve">BS    EN    12810-2:2003    –    Façade    scaffolds    made    of prefabricated    components.        Particular    methods    of structural design.
</t>
    </r>
    <r>
      <rPr>
        <sz val="11"/>
        <color rgb="FF231F20"/>
        <rFont val="Calibri"/>
        <family val="2"/>
      </rPr>
      <t xml:space="preserve">BS   EN   12811-1:2003   –   Temporary   works   equipment. Scaffolds. Performance requirements and general design. Note   –   Wind   loads   in   scaffolding   design   are   to   be calculated in accordance with Eurocode 1 (BS EN 1991-1-
</t>
    </r>
    <r>
      <rPr>
        <sz val="11"/>
        <color rgb="FF231F20"/>
        <rFont val="Calibri"/>
        <family val="2"/>
      </rPr>
      <t xml:space="preserve">4)  However  advisory  note  to  the  UK  National  Annex  of Eurocode, the BSI states:
</t>
    </r>
  </si>
  <si>
    <r>
      <rPr>
        <sz val="11"/>
        <color rgb="FF231F20"/>
        <rFont val="Calibri"/>
        <family val="2"/>
      </rPr>
      <t xml:space="preserve">Scaffolding,  platforms and/or towers shall  be  provided  in accordance  with  the  following  general  items.   Reference should also be made to, but not limited to the following:
</t>
    </r>
    <r>
      <rPr>
        <b/>
        <sz val="11"/>
        <color rgb="FF231F20"/>
        <rFont val="Calibri"/>
        <family val="2"/>
      </rPr>
      <t xml:space="preserve">TG20:13  </t>
    </r>
    <r>
      <rPr>
        <sz val="11"/>
        <color rgb="FF231F20"/>
        <rFont val="Calibri"/>
        <family val="2"/>
      </rPr>
      <t>Good  Practice  Guidance  for  Tube  and  Fitting Scaffolding</t>
    </r>
  </si>
  <si>
    <t>Scaffolding - Page: 2</t>
  </si>
  <si>
    <t>Provide access in good time to allow the Employer to carry out    inspections    etc.    to    enable    him    to    issue    final instructions  regarding  the  scope  of  the  works  and  also time  for  snagging  inspections  and  re-inspections  prior  to final strike.</t>
  </si>
  <si>
    <t>No  claims will  be  entertained  for  the  Contractor’s  failure to allow for sufficient access, nor for any scaffold or other access that may need to be re-erected for the purposes of the Employer’s inspections/re-inspections.</t>
  </si>
  <si>
    <r>
      <rPr>
        <sz val="11"/>
        <color rgb="FF231F20"/>
        <rFont val="Calibri"/>
        <family val="2"/>
      </rPr>
      <t xml:space="preserve">The  Contractor  is  to  provide  all  access  for  the  works,  to include  full  scaffolding  to  each  elevation,  mobile  access platforms, or towers, cradles, or a combination thereof, as he considers appropriate to carry out the specified works including  all  provisional  repairs.    The  access  will  also  be required for installation works, inspections of the work by the   Employer   and   throughout   the   progress   of   the Contract.   It will also be required for snagging inspections by  the  Employer’s  professional  team  and  re-inspections
</t>
    </r>
    <r>
      <rPr>
        <sz val="11"/>
        <color rgb="FF231F20"/>
        <rFont val="Calibri"/>
        <family val="2"/>
      </rPr>
      <t>thereafter if appropriate.</t>
    </r>
  </si>
  <si>
    <r>
      <rPr>
        <b/>
        <sz val="11"/>
        <color rgb="FF231F20"/>
        <rFont val="Calibri"/>
        <family val="2"/>
      </rPr>
      <t>GENERAL</t>
    </r>
  </si>
  <si>
    <r>
      <rPr>
        <b/>
        <sz val="11"/>
        <color rgb="FF231F20"/>
        <rFont val="Calibri"/>
        <family val="2"/>
      </rPr>
      <t>S.2</t>
    </r>
  </si>
  <si>
    <t>Whatever  methods  are  chosen  they  should  comply  as  a minimum with the following clauses in this section.</t>
  </si>
  <si>
    <r>
      <rPr>
        <sz val="11"/>
        <color rgb="FF231F20"/>
        <rFont val="Calibri"/>
        <family val="2"/>
      </rPr>
      <t xml:space="preserve">The  contractor  is  asked  to  submit  a  method  statement with  his  tender  as  to  the  anticipated  solution  to  these access   and   protection   problems,   so   tenders   can   be
</t>
    </r>
    <r>
      <rPr>
        <sz val="11"/>
        <color rgb="FF231F20"/>
        <rFont val="Calibri"/>
        <family val="2"/>
      </rPr>
      <t>evaluated on a like-for-like basis.</t>
    </r>
  </si>
  <si>
    <r>
      <rPr>
        <sz val="11"/>
        <color rgb="FF231F20"/>
        <rFont val="Calibri"/>
        <family val="2"/>
      </rPr>
      <t xml:space="preserve">The   contractor’s   engineer’s   scaffolding   design   should
</t>
    </r>
    <r>
      <rPr>
        <sz val="11"/>
        <color rgb="FF231F20"/>
        <rFont val="Calibri"/>
        <family val="2"/>
      </rPr>
      <t>establish the dead and live loads for the entire project.</t>
    </r>
  </si>
  <si>
    <r>
      <rPr>
        <sz val="11"/>
        <color rgb="FF231F20"/>
        <rFont val="Calibri"/>
        <family val="2"/>
      </rPr>
      <t xml:space="preserve">The  scaffolding  must  be  capable  of  carrying  the  loads imposed  by  hoisting  and  supporting  new  and  existing materials, notably roofing and windows, labour and other sundry  materials  necessary  for  the  works.  It  shall  also withstand  all  wind,  snow  and  any  other  live  and  dead
</t>
    </r>
    <r>
      <rPr>
        <sz val="11"/>
        <color rgb="FF231F20"/>
        <rFont val="Calibri"/>
        <family val="2"/>
      </rPr>
      <t>loads imposed.</t>
    </r>
  </si>
  <si>
    <t>The  contractor  shall  design,  supply,  erect,  maintain  and dismantle  on  completion  all  necessary  scaffolding   and access   towers   for   the   works   in   accordance   with   this  section of the tender documents.</t>
  </si>
  <si>
    <r>
      <rPr>
        <b/>
        <sz val="11"/>
        <color rgb="FF231F20"/>
        <rFont val="Calibri"/>
        <family val="2"/>
      </rPr>
      <t>SPECIFIC APPROACH TO THIS PROJECT</t>
    </r>
  </si>
  <si>
    <r>
      <rPr>
        <b/>
        <sz val="11"/>
        <color rgb="FF231F20"/>
        <rFont val="Calibri"/>
        <family val="2"/>
      </rPr>
      <t>S.1</t>
    </r>
  </si>
  <si>
    <r>
      <rPr>
        <b/>
        <sz val="11"/>
        <color rgb="FF231F20"/>
        <rFont val="Calibri"/>
        <family val="2"/>
      </rPr>
      <t>SCAFFOLDING AND ACCESS – PERFORMANCE REQUIREMENTS</t>
    </r>
  </si>
  <si>
    <t>5.23.1</t>
  </si>
  <si>
    <t>Tidy up and refix all cables loosely fixed to the elevations. Remove any redundant cables and make good.</t>
  </si>
  <si>
    <t>5.22.4</t>
  </si>
  <si>
    <t>Elevations 3 and 11 - Cables</t>
  </si>
  <si>
    <t>5.22.3</t>
  </si>
  <si>
    <t>5.22.2</t>
  </si>
  <si>
    <t>5.22.1</t>
  </si>
  <si>
    <t>5.20.9</t>
  </si>
  <si>
    <t>5.20.8</t>
  </si>
  <si>
    <t>5.20.7</t>
  </si>
  <si>
    <t>5.20.6</t>
  </si>
  <si>
    <t>5.20.5</t>
  </si>
  <si>
    <t xml:space="preserve">Bathroom Fans – 10 No </t>
  </si>
  <si>
    <t>5.20.4</t>
  </si>
  <si>
    <t xml:space="preserve">Kitchen Fans – 10 No </t>
  </si>
  <si>
    <t>5.20.3</t>
  </si>
  <si>
    <t>5.20.2</t>
  </si>
  <si>
    <t>5.20.1</t>
  </si>
  <si>
    <t>5.19.4</t>
  </si>
  <si>
    <t>5.19.3</t>
  </si>
  <si>
    <t>5.19.2</t>
  </si>
  <si>
    <t>Carefully dismantle ply pipe/cable service risers on every stair and set aside for reuse. Sizes vary
100 x 615 splayed ground storey
180 x 530 first to second 
180 x 430 second to third
170 x 320 third to fourth</t>
  </si>
  <si>
    <t>5.19.1</t>
  </si>
  <si>
    <t>Stairwell</t>
  </si>
  <si>
    <t>Carefully take up entire area of tarmac to street elevation to three areas, outside entrance to 18/182, area outside 183, and larger area outside 184 - 186. Excavate and reduce levels, back fill all sunken areas with MOT material well compacted. Supply and lay 150mm MOT type material, and 50mm tarmac base course, and 20mm tarmac wearing course, laid to falls and cross falls to exiting gullies. All tarmac work to be to BS EN 13108 and BS 594987. Take up and re-set all inspection chamber covers. 
Approx. areas;
181 - 182 - 18 sqm. approx.
183 - 15.5 sqm approx.
184 - 186 - 96 sqm approx.</t>
  </si>
  <si>
    <t>5.18.1</t>
  </si>
  <si>
    <t>Tarmac Areas - street elevation 3</t>
  </si>
  <si>
    <t>Carefully dismantle timber pipe casing to assumed rainwater outlet and replace as above item.</t>
  </si>
  <si>
    <t>5.17.8</t>
  </si>
  <si>
    <t>Flat 203 (Vicinity)</t>
  </si>
  <si>
    <t>Carefully dismantle timber pipe casing to assumed rainwater outlet. Allow provisionally to dismantle assumed Timesaver type rainwater outlet and pipe to soffit from parapet gutter above. Renew complete to match existing and connect to downpipe. Reinstate pipe casing and leave ready for decorations.</t>
  </si>
  <si>
    <t>5.17.7</t>
  </si>
  <si>
    <t>Flat 202 (Vicinity)</t>
  </si>
  <si>
    <t>5.17.6</t>
  </si>
  <si>
    <t>Hoppers - Elevations 3 and 11.</t>
  </si>
  <si>
    <r>
      <t xml:space="preserve">Cast Iron, 110mm nominal diameter SVP/RWP to match existing – 5 Linear metres. </t>
    </r>
    <r>
      <rPr>
        <b/>
        <sz val="10.5"/>
        <color theme="1"/>
        <rFont val="Calibri"/>
        <family val="2"/>
      </rPr>
      <t>Provisional Quantity</t>
    </r>
  </si>
  <si>
    <t>5.17.5</t>
  </si>
  <si>
    <t>110mm nominal cast iron half round, allow 5 linear metres complete with brackets, stop ends, outlets and al other accessories.</t>
  </si>
  <si>
    <t>5.17.4</t>
  </si>
  <si>
    <t>5.17.3</t>
  </si>
  <si>
    <t>Thoroughly clean out and overhaul all gutters to bin store, remake joints and adjust falls. Test on completion and leave ready for decoration.</t>
  </si>
  <si>
    <t>5.17.2</t>
  </si>
  <si>
    <t>General Overhaul – Bin Store gutters</t>
  </si>
  <si>
    <t>5.17.1</t>
  </si>
  <si>
    <t>5.16.30</t>
  </si>
  <si>
    <t>5.16.29</t>
  </si>
  <si>
    <t>5.16.28</t>
  </si>
  <si>
    <t>5.16.27</t>
  </si>
  <si>
    <t>5.16.26</t>
  </si>
  <si>
    <t>5.16.25</t>
  </si>
  <si>
    <r>
      <t>·</t>
    </r>
    <r>
      <rPr>
        <sz val="7"/>
        <color theme="1"/>
        <rFont val="Times New Roman"/>
        <family val="1"/>
      </rPr>
      <t>       </t>
    </r>
    <r>
      <rPr>
        <sz val="11"/>
        <color theme="1"/>
        <rFont val="Calibri"/>
        <family val="2"/>
      </rPr>
      <t xml:space="preserve"> Street facing dwarf walls, walls to entrance steps, ramps etc. Allow to remove all vegetation growth in advance of preparation and decoration.</t>
    </r>
  </si>
  <si>
    <t>5.16.24</t>
  </si>
  <si>
    <t>5.16.23</t>
  </si>
  <si>
    <t>5.16.22</t>
  </si>
  <si>
    <r>
      <t>·</t>
    </r>
    <r>
      <rPr>
        <sz val="7"/>
        <rFont val="Times New Roman"/>
        <family val="1"/>
      </rPr>
      <t xml:space="preserve">        </t>
    </r>
    <r>
      <rPr>
        <sz val="11"/>
        <rFont val="Calibri"/>
        <family val="2"/>
      </rPr>
      <t>Garden and Footpath/garden wall railings to street elevation 3.</t>
    </r>
  </si>
  <si>
    <t>5.16.21</t>
  </si>
  <si>
    <t>5.16.20</t>
  </si>
  <si>
    <r>
      <t>·</t>
    </r>
    <r>
      <rPr>
        <sz val="7"/>
        <rFont val="Times New Roman"/>
        <family val="1"/>
      </rPr>
      <t xml:space="preserve">        </t>
    </r>
    <r>
      <rPr>
        <sz val="11"/>
        <rFont val="Calibri"/>
        <family val="2"/>
      </rPr>
      <t>All gutters and downpipes, to include INSIDE of all conventional eaves gutters to elevation 11 bin store.</t>
    </r>
  </si>
  <si>
    <t>5.16.19</t>
  </si>
  <si>
    <t>5.16.18</t>
  </si>
  <si>
    <t>5.16.17</t>
  </si>
  <si>
    <t>5.16.16</t>
  </si>
  <si>
    <t>5.16.15</t>
  </si>
  <si>
    <r>
      <t>·</t>
    </r>
    <r>
      <rPr>
        <sz val="7"/>
        <color theme="1"/>
        <rFont val="Times New Roman"/>
        <family val="1"/>
      </rPr>
      <t xml:space="preserve">        </t>
    </r>
    <r>
      <rPr>
        <sz val="11"/>
        <color theme="1"/>
        <rFont val="Calibri"/>
        <family val="2"/>
      </rPr>
      <t>SVPs, wastes, RWPs and hoppers all levels.</t>
    </r>
  </si>
  <si>
    <t>5.16.14</t>
  </si>
  <si>
    <t>5.16.13</t>
  </si>
  <si>
    <r>
      <t>·</t>
    </r>
    <r>
      <rPr>
        <sz val="7"/>
        <color theme="1"/>
        <rFont val="Times New Roman"/>
        <family val="1"/>
      </rPr>
      <t xml:space="preserve">        </t>
    </r>
    <r>
      <rPr>
        <sz val="11"/>
        <color theme="1"/>
        <rFont val="Calibri"/>
        <family val="2"/>
      </rPr>
      <t>Communal area railings and gates at top floor providing access to tank room and roof void. Stairs balustrades and handrails internally, and externally to entrances.</t>
    </r>
  </si>
  <si>
    <t>5.16.12</t>
  </si>
  <si>
    <t>5.16.11</t>
  </si>
  <si>
    <t>5.16.10</t>
  </si>
  <si>
    <t>5.16.9</t>
  </si>
  <si>
    <r>
      <t>·</t>
    </r>
    <r>
      <rPr>
        <sz val="7"/>
        <rFont val="Times New Roman"/>
        <family val="1"/>
      </rPr>
      <t xml:space="preserve">        </t>
    </r>
    <r>
      <rPr>
        <sz val="11"/>
        <rFont val="Calibri"/>
        <family val="2"/>
      </rPr>
      <t>Hardwood louvres to return of elevation 11 above bin stores.</t>
    </r>
  </si>
  <si>
    <t>5.16.8</t>
  </si>
  <si>
    <t>5.16.7</t>
  </si>
  <si>
    <t>·        Stairs dado rail</t>
  </si>
  <si>
    <t>5.16.6</t>
  </si>
  <si>
    <t>5.16.5</t>
  </si>
  <si>
    <t>·       Communal access balcony top floor boxed in rainwater outlets serving parapet gutter.</t>
  </si>
  <si>
    <t>5.16.4</t>
  </si>
  <si>
    <t>·        Elevation 11 painted pipe casings near bin store.</t>
  </si>
  <si>
    <t>5.16.3</t>
  </si>
  <si>
    <r>
      <t>·</t>
    </r>
    <r>
      <rPr>
        <sz val="7"/>
        <color theme="1"/>
        <rFont val="Calibri"/>
        <family val="2"/>
      </rPr>
      <t xml:space="preserve">        </t>
    </r>
    <r>
      <rPr>
        <sz val="11"/>
        <color theme="1"/>
        <rFont val="Calibri"/>
        <family val="2"/>
      </rPr>
      <t>Communal area store doors and frames, plant rooms and intakes, roof access hatches, etc. not stained or otherwise treated. NB all painted inside and out.</t>
    </r>
  </si>
  <si>
    <t>5.16.2</t>
  </si>
  <si>
    <t>5.16.1</t>
  </si>
  <si>
    <r>
      <rPr>
        <b/>
        <sz val="11"/>
        <color theme="1"/>
        <rFont val="Calibri"/>
        <family val="2"/>
      </rPr>
      <t>6.</t>
    </r>
    <r>
      <rPr>
        <sz val="7"/>
        <color theme="1"/>
        <rFont val="Times New Roman"/>
        <family val="1"/>
      </rPr>
      <t xml:space="preserve">      </t>
    </r>
    <r>
      <rPr>
        <sz val="11"/>
        <color theme="1"/>
        <rFont val="Calibri"/>
        <family val="2"/>
      </rPr>
      <t xml:space="preserve">Extra over above item reform curved feature to access  elevation balcony columns. </t>
    </r>
    <r>
      <rPr>
        <b/>
        <sz val="11"/>
        <color theme="1"/>
        <rFont val="Calibri"/>
        <family val="2"/>
      </rPr>
      <t>Allow 10 No Provisional quantity.</t>
    </r>
  </si>
  <si>
    <r>
      <t>5.</t>
    </r>
    <r>
      <rPr>
        <sz val="7"/>
        <rFont val="Times New Roman"/>
        <family val="1"/>
      </rPr>
      <t xml:space="preserve">      </t>
    </r>
    <r>
      <rPr>
        <sz val="11"/>
        <rFont val="Calibri"/>
        <family val="2"/>
      </rPr>
      <t>Decorative features parapet level - Extra over above item for reforming decorative features to parapet level, allow 40 linear metres of parapet.</t>
    </r>
    <r>
      <rPr>
        <b/>
        <sz val="11"/>
        <rFont val="Calibri"/>
        <family val="2"/>
      </rPr>
      <t xml:space="preserve"> Provisional Quantity</t>
    </r>
  </si>
  <si>
    <r>
      <t>4.</t>
    </r>
    <r>
      <rPr>
        <b/>
        <sz val="7"/>
        <color theme="1"/>
        <rFont val="Times New Roman"/>
        <family val="1"/>
      </rPr>
      <t xml:space="preserve">      </t>
    </r>
    <r>
      <rPr>
        <b/>
        <sz val="11"/>
        <color theme="1"/>
        <rFont val="Calibri"/>
        <family val="2"/>
      </rPr>
      <t xml:space="preserve">Elevation 2 - rendered areas, patch repairs. </t>
    </r>
    <r>
      <rPr>
        <sz val="11"/>
        <color theme="1"/>
        <rFont val="Calibri"/>
        <family val="2"/>
      </rPr>
      <t xml:space="preserve">NB The decorative parapet features are not to be removed. </t>
    </r>
    <r>
      <rPr>
        <b/>
        <sz val="11"/>
        <color theme="1"/>
        <rFont val="Calibri"/>
        <family val="2"/>
      </rPr>
      <t>Provisional allowance 5 sqm.</t>
    </r>
  </si>
  <si>
    <r>
      <t>3.</t>
    </r>
    <r>
      <rPr>
        <b/>
        <sz val="7"/>
        <color theme="1"/>
        <rFont val="Times New Roman"/>
        <family val="1"/>
      </rPr>
      <t xml:space="preserve">      </t>
    </r>
    <r>
      <rPr>
        <b/>
        <sz val="11"/>
        <color theme="1"/>
        <rFont val="Calibri"/>
        <family val="2"/>
      </rPr>
      <t xml:space="preserve">Elevation 11 - rendered areas, patch repairs. </t>
    </r>
    <r>
      <rPr>
        <sz val="11"/>
        <color theme="1"/>
        <rFont val="Calibri"/>
        <family val="2"/>
      </rPr>
      <t xml:space="preserve">NB The decorative parapet features and balcony recess features are not to be removed. </t>
    </r>
    <r>
      <rPr>
        <b/>
        <sz val="11"/>
        <color theme="1"/>
        <rFont val="Calibri"/>
        <family val="2"/>
      </rPr>
      <t>Provisional allowance 15 sqm.</t>
    </r>
  </si>
  <si>
    <r>
      <t>2.</t>
    </r>
    <r>
      <rPr>
        <b/>
        <sz val="7"/>
        <color theme="1"/>
        <rFont val="Times New Roman"/>
        <family val="1"/>
      </rPr>
      <t xml:space="preserve">      </t>
    </r>
    <r>
      <rPr>
        <b/>
        <sz val="11"/>
        <color theme="1"/>
        <rFont val="Calibri"/>
        <family val="2"/>
      </rPr>
      <t>Elevation 3 remainder -</t>
    </r>
    <r>
      <rPr>
        <sz val="11"/>
        <color theme="1"/>
        <rFont val="Calibri"/>
        <family val="2"/>
      </rPr>
      <t xml:space="preserve"> other rendered areas, patch repairs. </t>
    </r>
    <r>
      <rPr>
        <b/>
        <sz val="11"/>
        <color theme="1"/>
        <rFont val="Calibri"/>
        <family val="2"/>
      </rPr>
      <t>Provisional allowance</t>
    </r>
    <r>
      <rPr>
        <sz val="11"/>
        <color theme="1"/>
        <rFont val="Calibri"/>
        <family val="2"/>
      </rPr>
      <t xml:space="preserve"> 10 sqm.</t>
    </r>
  </si>
  <si>
    <r>
      <t>1.</t>
    </r>
    <r>
      <rPr>
        <b/>
        <sz val="7"/>
        <color theme="1"/>
        <rFont val="Times New Roman"/>
        <family val="1"/>
      </rPr>
      <t xml:space="preserve">      </t>
    </r>
    <r>
      <rPr>
        <b/>
        <sz val="11"/>
        <color theme="1"/>
        <rFont val="Calibri"/>
        <family val="2"/>
      </rPr>
      <t>Elevation 3 -</t>
    </r>
    <r>
      <rPr>
        <sz val="11"/>
        <color theme="1"/>
        <rFont val="Calibri"/>
        <family val="2"/>
      </rPr>
      <t xml:space="preserve"> complete first storey upwards to all access balcony areas and returns, i.e. from above archway to end of flat 190 up to parapet 198 - 201, and upper level 202 to 203. NB Excluding access balcony column features.</t>
    </r>
    <r>
      <rPr>
        <b/>
        <sz val="11"/>
        <color theme="1"/>
        <rFont val="Calibri"/>
        <family val="2"/>
      </rPr>
      <t xml:space="preserve"> NB The decorative parapet features are not to be removed.</t>
    </r>
  </si>
  <si>
    <t>5.15.7</t>
  </si>
  <si>
    <t>5.15.6</t>
  </si>
  <si>
    <t>5.15.5</t>
  </si>
  <si>
    <t>5.15.4</t>
  </si>
  <si>
    <t>5.15.3</t>
  </si>
  <si>
    <t>Chimnies - Nos 12, 13, 14, 15, 16, 17, 18, and 19 (refer to roof plan for locations) various heights</t>
  </si>
  <si>
    <t>5.15.2</t>
  </si>
  <si>
    <t>5.15.1</t>
  </si>
  <si>
    <t>Survey and test existing – All Elevations 3 and 11</t>
  </si>
  <si>
    <t>5.14.6</t>
  </si>
  <si>
    <r>
      <t xml:space="preserve">Allow the </t>
    </r>
    <r>
      <rPr>
        <b/>
        <sz val="11"/>
        <color theme="1"/>
        <rFont val="Calibri"/>
        <family val="2"/>
        <scheme val="minor"/>
      </rPr>
      <t>provisional sum of £2,000</t>
    </r>
    <r>
      <rPr>
        <sz val="11"/>
        <color theme="1"/>
        <rFont val="Calibri"/>
        <family val="2"/>
        <scheme val="minor"/>
      </rPr>
      <t xml:space="preserve"> for works to gas fires as may be required over and above item 5.14.1 - 4 above.</t>
    </r>
  </si>
  <si>
    <t>5.14.5</t>
  </si>
  <si>
    <t>5.14.4</t>
  </si>
  <si>
    <t>5.14.3</t>
  </si>
  <si>
    <t>5.14.2</t>
  </si>
  <si>
    <t>5.14.1</t>
  </si>
  <si>
    <t>5.13.17</t>
  </si>
  <si>
    <t>5.13.16</t>
  </si>
  <si>
    <r>
      <t xml:space="preserve">Thoroughly overhaul existing doors; ease and adjust, lubricate all ironmongery, adjust and leave in sound working order ready for decorations taken elsewhere. </t>
    </r>
    <r>
      <rPr>
        <b/>
        <sz val="11"/>
        <color theme="1"/>
        <rFont val="Calibri"/>
        <family val="2"/>
      </rPr>
      <t>Allow 8 No Provisional Quantity.</t>
    </r>
  </si>
  <si>
    <t>5.13.15</t>
  </si>
  <si>
    <t>Thoroughly overhaul 2 No. existing communal doors/gates; ease and adjust, lubricate all ironmongery, adjust and test self-closers to leave in sound working order.</t>
  </si>
  <si>
    <t>5.13.14</t>
  </si>
  <si>
    <t>Overhaul Communal Doors – Elevation 3</t>
  </si>
  <si>
    <t>5.13.13</t>
  </si>
  <si>
    <t>5.13.12</t>
  </si>
  <si>
    <t>Upon completion of and on the same day of the installation of each replacement door, carry out all checks as item 4.12.24/25 for windows.</t>
  </si>
  <si>
    <t>5.13.11</t>
  </si>
  <si>
    <t>5.13.10</t>
  </si>
  <si>
    <t>5.13.9</t>
  </si>
  <si>
    <t>Type R - fire rated door without side window - "dummy door" between 198/199,  and flat 181.</t>
  </si>
  <si>
    <t>Type I - Flats 184, 185, 188, 189, 192, 193, 194, 197, 198, 199 and 203.</t>
  </si>
  <si>
    <t>5.13.8</t>
  </si>
  <si>
    <t>Type R - door no side window - flats 186, 190, 195 and 201</t>
  </si>
  <si>
    <t>Type I door and OPENABLE side window units - 182, 183, 187, 191, 196 and 202</t>
  </si>
  <si>
    <t>5.13.7</t>
  </si>
  <si>
    <t>Flat entrance Doors - 181 - 203</t>
  </si>
  <si>
    <t>5.13.6</t>
  </si>
  <si>
    <t>One flat appears to have a secondary door, located 198/199. This door is to be provided to meet listed building consent but will require internal thumb turn/emergency means of escape purpose ironmongery, not operable from outside i.e. effectively “dummy” door. Allow to survey flat to confirm requirements before ordering.</t>
  </si>
  <si>
    <t>Secondary Door</t>
  </si>
  <si>
    <t>5.13.5</t>
  </si>
  <si>
    <t>5.13.4</t>
  </si>
  <si>
    <t>5.13.3</t>
  </si>
  <si>
    <t>5.13.2</t>
  </si>
  <si>
    <t>5.13.1</t>
  </si>
  <si>
    <t>5.12.28</t>
  </si>
  <si>
    <t>5.12.27</t>
  </si>
  <si>
    <t>5.12.26</t>
  </si>
  <si>
    <t>5.12.25</t>
  </si>
  <si>
    <t>5.12.24</t>
  </si>
  <si>
    <t>5.12.23</t>
  </si>
  <si>
    <t>5.12.22</t>
  </si>
  <si>
    <t>5.12.21</t>
  </si>
  <si>
    <t>5.12.20</t>
  </si>
  <si>
    <t>5.12.19</t>
  </si>
  <si>
    <t>5.12.18</t>
  </si>
  <si>
    <t>5.12.17</t>
  </si>
  <si>
    <t>5.12.16</t>
  </si>
  <si>
    <t>Tilt/hopper and casement window frames on access balconies are to be positioned level with the existing external window line wherever possible. Sliding sash windows to be set back into the reveals as described earlier. Ensure all frames are plumb, and level and without bow. Window positioning in the reveals is key to the listed Building Consents as well as retention of sight lines and glazing bar profiles.</t>
  </si>
  <si>
    <t>5.12.15</t>
  </si>
  <si>
    <t>5.12.14</t>
  </si>
  <si>
    <t>5.12.13</t>
  </si>
  <si>
    <t>5.12.12</t>
  </si>
  <si>
    <t>5.12.11</t>
  </si>
  <si>
    <t>5.12.10</t>
  </si>
  <si>
    <t>5.12.9</t>
  </si>
  <si>
    <t>5.12.8</t>
  </si>
  <si>
    <t>5.12.7</t>
  </si>
  <si>
    <r>
      <t xml:space="preserve">Carefully remove existing timber windows, fanlight and side lights and ensure units are only removed if they are to be replaced the same working day. See clause </t>
    </r>
    <r>
      <rPr>
        <b/>
        <sz val="11"/>
        <color theme="1"/>
        <rFont val="Calibri"/>
        <family val="2"/>
        <scheme val="minor"/>
      </rPr>
      <t xml:space="preserve">5.12.12 </t>
    </r>
    <r>
      <rPr>
        <sz val="11"/>
        <color theme="1"/>
        <rFont val="Calibri"/>
        <family val="2"/>
        <scheme val="minor"/>
      </rPr>
      <t>below which will be strictly enforced.</t>
    </r>
  </si>
  <si>
    <t>5.12.6</t>
  </si>
  <si>
    <t>5.12.5</t>
  </si>
  <si>
    <t>5.12.4</t>
  </si>
  <si>
    <t>5.12.3</t>
  </si>
  <si>
    <t>5.12.2</t>
  </si>
  <si>
    <t>5.12.1</t>
  </si>
  <si>
    <t>5.11.10</t>
  </si>
  <si>
    <t>5.11.9</t>
  </si>
  <si>
    <t>5.11.8</t>
  </si>
  <si>
    <t>5.11.7</t>
  </si>
  <si>
    <t>Waterproofing - all flat roofs noted above.</t>
  </si>
  <si>
    <r>
      <t xml:space="preserve">Parapet Walls - </t>
    </r>
    <r>
      <rPr>
        <sz val="11"/>
        <rFont val="Calibri"/>
        <family val="2"/>
      </rPr>
      <t>Make good any localised damage to existing parapet walls, as required, and board out the internal face of parapet with 12mm plywood (mechanically fixed), to allow the new waterproofing to be dressed up and over.</t>
    </r>
  </si>
  <si>
    <t>5.11.6</t>
  </si>
  <si>
    <r>
      <rPr>
        <b/>
        <sz val="11"/>
        <rFont val="Calibri"/>
        <family val="2"/>
      </rPr>
      <t>Copings</t>
    </r>
    <r>
      <rPr>
        <sz val="11"/>
        <rFont val="Calibri"/>
        <family val="2"/>
      </rPr>
      <t xml:space="preserve"> - Remove existing coping stones to 2 No small high level parapet walls on elevation 11, replace with wider copings as described elsewhere. Example below.</t>
    </r>
  </si>
  <si>
    <t>5.11.5</t>
  </si>
  <si>
    <r>
      <t>Bay Roofs (street elevation) – Carefully r</t>
    </r>
    <r>
      <rPr>
        <sz val="11"/>
        <rFont val="Calibri"/>
        <family val="2"/>
      </rPr>
      <t>emove all buddleia growth, rubbish and debris collected on these two bay roofs and clean ready for re covering works. Example below.</t>
    </r>
  </si>
  <si>
    <t>5.11.4</t>
  </si>
  <si>
    <t>5.11.3</t>
  </si>
  <si>
    <t>5.11.2</t>
  </si>
  <si>
    <t>Flat roofs are provided to this block the ground storey bin stores on courtyard elevation 11 and ground storey bay roofs to elevation 3. Refer to roof plan L (0)011. All are to be overlaid.</t>
  </si>
  <si>
    <t>5.11.1</t>
  </si>
  <si>
    <t>5.10.20</t>
  </si>
  <si>
    <t>5.10.19</t>
  </si>
  <si>
    <t>5.10.18</t>
  </si>
  <si>
    <t>5.10.17</t>
  </si>
  <si>
    <t>Cover Flashings - chimnies 12, 14, and 18 and walls (excluding parapets as these are coated full height and under copings)</t>
  </si>
  <si>
    <t>5.10.16</t>
  </si>
  <si>
    <t>5.10.15</t>
  </si>
  <si>
    <t>5.10.14</t>
  </si>
  <si>
    <t>5.10.13</t>
  </si>
  <si>
    <t>5.10.12</t>
  </si>
  <si>
    <t>5.10.11</t>
  </si>
  <si>
    <t>5.10.10</t>
  </si>
  <si>
    <t>5.10.9</t>
  </si>
  <si>
    <t>5.10.8</t>
  </si>
  <si>
    <t>Copings – see F10/31, and schedule of works section 5.06.</t>
  </si>
  <si>
    <t>5.10.7</t>
  </si>
  <si>
    <t>5.10.6</t>
  </si>
  <si>
    <t>5.10.5</t>
  </si>
  <si>
    <t>5.10.4</t>
  </si>
  <si>
    <t>5.10.3</t>
  </si>
  <si>
    <t>5.10.2</t>
  </si>
  <si>
    <t>NB in addition to the gutters the wider gutter extensions/roofs areas are to be treated similarly , on this block (1 No location 11 near chimney 19/20) and 2 No bay roofs to elevation 3 at ground storey entrance level.  See roof plan.</t>
  </si>
  <si>
    <t>5.10.1</t>
  </si>
  <si>
    <r>
      <rPr>
        <b/>
        <sz val="11"/>
        <rFont val="Calibri"/>
        <family val="2"/>
        <scheme val="minor"/>
      </rPr>
      <t>Private balcony</t>
    </r>
    <r>
      <rPr>
        <sz val="11"/>
        <rFont val="Calibri"/>
        <family val="2"/>
        <scheme val="minor"/>
      </rPr>
      <t xml:space="preserve"> - Take up and renew asphalt complete to private balcony, elevation 3, in two coat asphalt.</t>
    </r>
  </si>
  <si>
    <t>5.09.8</t>
  </si>
  <si>
    <r>
      <rPr>
        <b/>
        <sz val="11"/>
        <rFont val="Calibri"/>
        <family val="2"/>
        <scheme val="minor"/>
      </rPr>
      <t>Private balcony</t>
    </r>
    <r>
      <rPr>
        <sz val="11"/>
        <rFont val="Calibri"/>
        <family val="2"/>
        <scheme val="minor"/>
      </rPr>
      <t xml:space="preserve"> - Take up and renew asphalt complete to private balcony, elevation 11 above entrance arch, in two coat asphalt.</t>
    </r>
  </si>
  <si>
    <t>5.09.7</t>
  </si>
  <si>
    <r>
      <rPr>
        <b/>
        <sz val="11"/>
        <color theme="1"/>
        <rFont val="Calibri"/>
        <family val="2"/>
        <scheme val="minor"/>
      </rPr>
      <t>Curved balcony projection</t>
    </r>
    <r>
      <rPr>
        <sz val="11"/>
        <color theme="1"/>
        <rFont val="Calibri"/>
        <family val="2"/>
        <scheme val="minor"/>
      </rPr>
      <t xml:space="preserve"> - take up asphalt complete and relay with new lead welted drip trim, and weather to all metal railing details.</t>
    </r>
  </si>
  <si>
    <t>5.09.6</t>
  </si>
  <si>
    <r>
      <rPr>
        <b/>
        <sz val="11"/>
        <color theme="1"/>
        <rFont val="Calibri"/>
        <family val="2"/>
        <scheme val="minor"/>
      </rPr>
      <t>Third Floor Access Balcony</t>
    </r>
    <r>
      <rPr>
        <sz val="11"/>
        <color theme="1"/>
        <rFont val="Calibri"/>
        <family val="2"/>
        <scheme val="minor"/>
      </rPr>
      <t xml:space="preserve"> - Renew fillet to top of asphalt upstand flats 196 - 197. Allow 20 linear metre  total.</t>
    </r>
  </si>
  <si>
    <t>5.09.5</t>
  </si>
  <si>
    <r>
      <t xml:space="preserve">Works in conjunction with flat entrance door replacement - PROVISIONAL - </t>
    </r>
    <r>
      <rPr>
        <sz val="11"/>
        <color theme="1"/>
        <rFont val="Calibri"/>
        <family val="2"/>
        <scheme val="minor"/>
      </rPr>
      <t>Cut out asphalt and reform upstands and fillets to flat entrance doors after replacement. Allow 13 No.</t>
    </r>
  </si>
  <si>
    <t>5.09.4</t>
  </si>
  <si>
    <r>
      <rPr>
        <b/>
        <sz val="11"/>
        <color theme="1"/>
        <rFont val="Calibri"/>
        <family val="2"/>
        <scheme val="minor"/>
      </rPr>
      <t xml:space="preserve">Parapet - 185 </t>
    </r>
    <r>
      <rPr>
        <sz val="11"/>
        <color theme="1"/>
        <rFont val="Calibri"/>
        <family val="2"/>
        <scheme val="minor"/>
      </rPr>
      <t>- Cut out and reform fillet/upstand. Allow 15 linear metres.</t>
    </r>
  </si>
  <si>
    <t>5.09.3</t>
  </si>
  <si>
    <r>
      <t xml:space="preserve">Area outside flats 184 and 185 </t>
    </r>
    <r>
      <rPr>
        <sz val="11"/>
        <color theme="1"/>
        <rFont val="Calibri"/>
        <family val="2"/>
        <scheme val="minor"/>
      </rPr>
      <t>- take up asphalt complete and relay to correct falls, reforming drainage channel and dressing into outlet. Reform fillet/upstand to parapet. Allow approx. 5 sq.m</t>
    </r>
  </si>
  <si>
    <t>5.09.2</t>
  </si>
  <si>
    <r>
      <rPr>
        <b/>
        <sz val="11"/>
        <rFont val="Calibri"/>
        <family val="2"/>
        <scheme val="minor"/>
      </rPr>
      <t>Ground Storey Walkway</t>
    </r>
    <r>
      <rPr>
        <sz val="11"/>
        <rFont val="Calibri"/>
        <family val="2"/>
        <scheme val="minor"/>
      </rPr>
      <t xml:space="preserve">  near flat 183 - cut out and renew asphalt fillet around gas pipes.  1 No n/e 0.5 sqm</t>
    </r>
  </si>
  <si>
    <t>5.09.1</t>
  </si>
  <si>
    <t>Carefully strip, re-roof and re-clad in lead 2No lead “dormer” infill structures located behind the main block chimnies, all as item 5.08.4 above. Refer also to roof plan L (0)011 for locations.</t>
  </si>
  <si>
    <t>5.08.6</t>
  </si>
  <si>
    <t xml:space="preserve">Chimney “dormers” infill – 1No. Chimney 12 </t>
  </si>
  <si>
    <t>5.08.5</t>
  </si>
  <si>
    <t>5.08.4</t>
  </si>
  <si>
    <t>5.08.3</t>
  </si>
  <si>
    <r>
      <t xml:space="preserve">Carefully remove timber boarding to cheeks and supply and install insulation system between studs to be non combustible mineral wool and vapour permeable breather membrane on outer side. Leave 25mm air gap with insect screen, and reinstate new 12mm WBP ply boarding ready for cladding, making up quantity as necessary. Provide full details of selected materials for comment prior to proceeding. Refer to drawings 5675 – A (2) 003 and 004. </t>
    </r>
    <r>
      <rPr>
        <b/>
        <sz val="11"/>
        <rFont val="Calibri"/>
        <family val="2"/>
        <scheme val="minor"/>
      </rPr>
      <t>21 No dormers this block.</t>
    </r>
  </si>
  <si>
    <t>5.08.2</t>
  </si>
  <si>
    <t>5.08.1</t>
  </si>
  <si>
    <t>5.07.17</t>
  </si>
  <si>
    <t>5.07.16</t>
  </si>
  <si>
    <t>5.07.15</t>
  </si>
  <si>
    <t>5.07.14</t>
  </si>
  <si>
    <t>5.07.13</t>
  </si>
  <si>
    <t>5.07.12</t>
  </si>
  <si>
    <t>5.07.11</t>
  </si>
  <si>
    <t>5.07.10</t>
  </si>
  <si>
    <t>5.07.9</t>
  </si>
  <si>
    <t>5.07.8</t>
  </si>
  <si>
    <t>5.07.7</t>
  </si>
  <si>
    <t>5.07.6</t>
  </si>
  <si>
    <t>5.07.5</t>
  </si>
  <si>
    <r>
      <rPr>
        <b/>
        <sz val="11"/>
        <color theme="1"/>
        <rFont val="Calibri"/>
        <family val="2"/>
      </rPr>
      <t>Close Boarding</t>
    </r>
    <r>
      <rPr>
        <sz val="11"/>
        <color theme="1"/>
        <rFont val="Calibri"/>
        <family val="2"/>
      </rPr>
      <t xml:space="preserve"> - Remove &amp; renew rotten &amp; damaged roof close boarding (100mm) in various locations - total 150 linear metres, </t>
    </r>
    <r>
      <rPr>
        <b/>
        <sz val="11"/>
        <color theme="1"/>
        <rFont val="Calibri"/>
        <family val="2"/>
      </rPr>
      <t>Provisional Quantity</t>
    </r>
  </si>
  <si>
    <t>5.07.4</t>
  </si>
  <si>
    <r>
      <rPr>
        <b/>
        <sz val="11"/>
        <color theme="1"/>
        <rFont val="Calibri"/>
        <family val="2"/>
      </rPr>
      <t>Tilting fillet</t>
    </r>
    <r>
      <rPr>
        <sz val="11"/>
        <color theme="1"/>
        <rFont val="Calibri"/>
        <family val="2"/>
      </rPr>
      <t xml:space="preserve"> - Remove rotten tilting fillet, supply and install new to match existing, assume 125mm wide x 25mm thick. Allow </t>
    </r>
    <r>
      <rPr>
        <b/>
        <sz val="11"/>
        <color theme="1"/>
        <rFont val="Calibri"/>
        <family val="2"/>
      </rPr>
      <t xml:space="preserve">provisional quantity </t>
    </r>
    <r>
      <rPr>
        <sz val="11"/>
        <color theme="1"/>
        <rFont val="Calibri"/>
        <family val="2"/>
      </rPr>
      <t>110 linear metres.</t>
    </r>
  </si>
  <si>
    <t>5.07.3</t>
  </si>
  <si>
    <t>5.07.2</t>
  </si>
  <si>
    <t>5.07.1</t>
  </si>
  <si>
    <t>Elevations - 2, 3, part 4, 11, and part 12</t>
  </si>
  <si>
    <t>Strip Existing roofs 181 - 203 Levita House</t>
  </si>
  <si>
    <t>5.06.5</t>
  </si>
  <si>
    <t>5.06.4</t>
  </si>
  <si>
    <t>5.06.3</t>
  </si>
  <si>
    <r>
      <t xml:space="preserve">Allow </t>
    </r>
    <r>
      <rPr>
        <b/>
        <sz val="11"/>
        <color theme="1"/>
        <rFont val="Calibri"/>
        <family val="2"/>
      </rPr>
      <t>Provisionally 15 sq. metres</t>
    </r>
    <r>
      <rPr>
        <sz val="11"/>
        <color theme="1"/>
        <rFont val="Calibri"/>
        <family val="2"/>
      </rPr>
      <t xml:space="preserve"> in small patches n/e 0.5 sq.m.</t>
    </r>
  </si>
  <si>
    <t>5.06.2</t>
  </si>
  <si>
    <t>5.06.1</t>
  </si>
  <si>
    <r>
      <rPr>
        <b/>
        <sz val="11"/>
        <color theme="1"/>
        <rFont val="Calibri"/>
        <family val="2"/>
        <scheme val="minor"/>
      </rPr>
      <t xml:space="preserve">Third Floor - Repair tread </t>
    </r>
    <r>
      <rPr>
        <sz val="11"/>
        <color theme="1"/>
        <rFont val="Calibri"/>
        <family val="2"/>
        <scheme val="minor"/>
      </rPr>
      <t>approx. 250 x 100 x 100mm including nosing around balustrade.</t>
    </r>
  </si>
  <si>
    <t>5.05.70</t>
  </si>
  <si>
    <r>
      <rPr>
        <b/>
        <sz val="11"/>
        <color theme="1"/>
        <rFont val="Calibri"/>
        <family val="2"/>
        <scheme val="minor"/>
      </rPr>
      <t xml:space="preserve">Upper flight - </t>
    </r>
    <r>
      <rPr>
        <sz val="11"/>
        <color theme="1"/>
        <rFont val="Calibri"/>
        <family val="2"/>
        <scheme val="minor"/>
      </rPr>
      <t>String repair, 100mm x 100mm x 50mm, repair as described previously.</t>
    </r>
  </si>
  <si>
    <t>5.05.69</t>
  </si>
  <si>
    <r>
      <rPr>
        <b/>
        <sz val="11"/>
        <color theme="1"/>
        <rFont val="Calibri"/>
        <family val="2"/>
        <scheme val="minor"/>
      </rPr>
      <t xml:space="preserve">Stairs and half landing </t>
    </r>
    <r>
      <rPr>
        <sz val="11"/>
        <color theme="1"/>
        <rFont val="Calibri"/>
        <family val="2"/>
        <scheme val="minor"/>
      </rPr>
      <t>- full width riser repair as previously described.</t>
    </r>
  </si>
  <si>
    <t>5.05.68</t>
  </si>
  <si>
    <r>
      <t xml:space="preserve">Second Floor </t>
    </r>
    <r>
      <rPr>
        <sz val="11"/>
        <color theme="1"/>
        <rFont val="Calibri"/>
        <family val="2"/>
        <scheme val="minor"/>
      </rPr>
      <t>- first tread and riser repair as above items, approx. 75mm x 75mm x 50mm.</t>
    </r>
  </si>
  <si>
    <t>5.05.67</t>
  </si>
  <si>
    <r>
      <rPr>
        <b/>
        <sz val="11"/>
        <color theme="1"/>
        <rFont val="Calibri"/>
        <family val="2"/>
        <scheme val="minor"/>
      </rPr>
      <t>First Floor</t>
    </r>
    <r>
      <rPr>
        <sz val="11"/>
        <color theme="1"/>
        <rFont val="Calibri"/>
        <family val="2"/>
        <scheme val="minor"/>
      </rPr>
      <t xml:space="preserve"> - first tread and riser repair as above items, approx. 75mm x 75mm x 50mm.</t>
    </r>
  </si>
  <si>
    <t>5.05.66</t>
  </si>
  <si>
    <r>
      <rPr>
        <b/>
        <sz val="11"/>
        <color theme="1"/>
        <rFont val="Calibri"/>
        <family val="2"/>
        <scheme val="minor"/>
      </rPr>
      <t>First floor</t>
    </r>
    <r>
      <rPr>
        <sz val="11"/>
        <color theme="1"/>
        <rFont val="Calibri"/>
        <family val="2"/>
        <scheme val="minor"/>
      </rPr>
      <t xml:space="preserve"> - minor nosing repairs up to half landing, allow 5 No n/e 30 x 30 x 30mm.</t>
    </r>
  </si>
  <si>
    <t>5.05.65</t>
  </si>
  <si>
    <r>
      <rPr>
        <b/>
        <sz val="11"/>
        <color theme="1"/>
        <rFont val="Calibri"/>
        <family val="2"/>
        <scheme val="minor"/>
      </rPr>
      <t xml:space="preserve">First Floor </t>
    </r>
    <r>
      <rPr>
        <sz val="11"/>
        <color theme="1"/>
        <rFont val="Calibri"/>
        <family val="2"/>
        <scheme val="minor"/>
      </rPr>
      <t>- String repair, approx. 50mm x 50mm x 50mm.</t>
    </r>
  </si>
  <si>
    <t>5.05.64</t>
  </si>
  <si>
    <r>
      <rPr>
        <b/>
        <sz val="11"/>
        <color theme="1"/>
        <rFont val="Calibri"/>
        <family val="2"/>
        <scheme val="minor"/>
      </rPr>
      <t xml:space="preserve">Ground Floor - </t>
    </r>
    <r>
      <rPr>
        <sz val="11"/>
        <color theme="1"/>
        <rFont val="Calibri"/>
        <family val="2"/>
        <scheme val="minor"/>
      </rPr>
      <t>bottom</t>
    </r>
    <r>
      <rPr>
        <b/>
        <sz val="11"/>
        <color theme="1"/>
        <rFont val="Calibri"/>
        <family val="2"/>
        <scheme val="minor"/>
      </rPr>
      <t xml:space="preserve"> </t>
    </r>
    <r>
      <rPr>
        <sz val="11"/>
        <color theme="1"/>
        <rFont val="Calibri"/>
        <family val="2"/>
        <scheme val="minor"/>
      </rPr>
      <t>tread - repair approx. 100mm x 100mm x 50mm. Reform nosing.</t>
    </r>
  </si>
  <si>
    <t>5.05.63</t>
  </si>
  <si>
    <t>Main Stairs</t>
  </si>
  <si>
    <t>5.05.62</t>
  </si>
  <si>
    <t>5.05.61</t>
  </si>
  <si>
    <t>5.05.60</t>
  </si>
  <si>
    <t>5.05.59</t>
  </si>
  <si>
    <t>5.05.58</t>
  </si>
  <si>
    <t>5.05.57</t>
  </si>
  <si>
    <t>5.05.56</t>
  </si>
  <si>
    <t>5.05.55</t>
  </si>
  <si>
    <r>
      <t xml:space="preserve">Third Floor Ceiling/Soffit near Flat 196 - </t>
    </r>
    <r>
      <rPr>
        <sz val="11"/>
        <color theme="1"/>
        <rFont val="Calibri"/>
        <family val="2"/>
        <scheme val="minor"/>
      </rPr>
      <t>Cut out crack to soffit to expose structure.</t>
    </r>
  </si>
  <si>
    <t>5.05.54</t>
  </si>
  <si>
    <r>
      <rPr>
        <sz val="11"/>
        <color theme="1"/>
        <rFont val="Calibri"/>
        <family val="2"/>
        <scheme val="minor"/>
      </rPr>
      <t>Allow</t>
    </r>
    <r>
      <rPr>
        <b/>
        <sz val="11"/>
        <color theme="1"/>
        <rFont val="Calibri"/>
        <family val="2"/>
        <scheme val="minor"/>
      </rPr>
      <t xml:space="preserve"> Provisionally  2 No</t>
    </r>
    <r>
      <rPr>
        <sz val="11"/>
        <color theme="1"/>
        <rFont val="Calibri"/>
        <family val="2"/>
        <scheme val="minor"/>
      </rPr>
      <t xml:space="preserve"> lintels approx. 800mm clear span between columns/walls</t>
    </r>
    <r>
      <rPr>
        <b/>
        <sz val="11"/>
        <color theme="1"/>
        <rFont val="Calibri"/>
        <family val="2"/>
        <scheme val="minor"/>
      </rPr>
      <t xml:space="preserve"> </t>
    </r>
  </si>
  <si>
    <t>5.05.53</t>
  </si>
  <si>
    <t>Allow Provisionally 2 No radius beams @ approx. 3.3 linear metres each.</t>
  </si>
  <si>
    <t>5.05.52</t>
  </si>
  <si>
    <r>
      <t xml:space="preserve">Allow </t>
    </r>
    <r>
      <rPr>
        <b/>
        <sz val="11"/>
        <rFont val="Calibri"/>
        <family val="2"/>
      </rPr>
      <t>Provisionally – 2 No</t>
    </r>
    <r>
      <rPr>
        <sz val="11"/>
        <rFont val="Calibri"/>
        <family val="2"/>
      </rPr>
      <t xml:space="preserve"> beams n/e 3 metres long.</t>
    </r>
  </si>
  <si>
    <t>5.05.51</t>
  </si>
  <si>
    <r>
      <rPr>
        <sz val="11"/>
        <color theme="1"/>
        <rFont val="Calibri"/>
        <family val="2"/>
        <scheme val="minor"/>
      </rPr>
      <t>Allow</t>
    </r>
    <r>
      <rPr>
        <b/>
        <sz val="11"/>
        <color theme="1"/>
        <rFont val="Calibri"/>
        <family val="2"/>
        <scheme val="minor"/>
      </rPr>
      <t xml:space="preserve"> Provisionally  5 No</t>
    </r>
    <r>
      <rPr>
        <sz val="11"/>
        <color theme="1"/>
        <rFont val="Calibri"/>
        <family val="2"/>
        <scheme val="minor"/>
      </rPr>
      <t xml:space="preserve"> beams approx. 3.3 m clear span between columns/walls. Elevation 3.</t>
    </r>
  </si>
  <si>
    <t>5.05.50</t>
  </si>
  <si>
    <r>
      <rPr>
        <sz val="11"/>
        <rFont val="Calibri"/>
        <family val="2"/>
        <scheme val="minor"/>
      </rPr>
      <t>Allow</t>
    </r>
    <r>
      <rPr>
        <b/>
        <sz val="11"/>
        <rFont val="Calibri"/>
        <family val="2"/>
        <scheme val="minor"/>
      </rPr>
      <t xml:space="preserve"> Provisionally  5 No</t>
    </r>
    <r>
      <rPr>
        <sz val="11"/>
        <rFont val="Calibri"/>
        <family val="2"/>
        <scheme val="minor"/>
      </rPr>
      <t xml:space="preserve"> beams n/e 2.8m clear span between columns/walls</t>
    </r>
    <r>
      <rPr>
        <b/>
        <sz val="11"/>
        <rFont val="Calibri"/>
        <family val="2"/>
        <scheme val="minor"/>
      </rPr>
      <t xml:space="preserve"> </t>
    </r>
  </si>
  <si>
    <t>5.05.49</t>
  </si>
  <si>
    <t>5.05.48</t>
  </si>
  <si>
    <t>5.05.47</t>
  </si>
  <si>
    <t>5.05.46</t>
  </si>
  <si>
    <t>5.05.45</t>
  </si>
  <si>
    <t>5.05.44</t>
  </si>
  <si>
    <t>5.05.43</t>
  </si>
  <si>
    <t>5.05.42</t>
  </si>
  <si>
    <t>5.05.41</t>
  </si>
  <si>
    <t>5.05.40</t>
  </si>
  <si>
    <t>5.05.39</t>
  </si>
  <si>
    <t>5.05.38</t>
  </si>
  <si>
    <t>5.05.37</t>
  </si>
  <si>
    <t>5.05.36</t>
  </si>
  <si>
    <t>5.05.35</t>
  </si>
  <si>
    <t>5.05.34</t>
  </si>
  <si>
    <t>5.05.33</t>
  </si>
  <si>
    <t>5.05.32</t>
  </si>
  <si>
    <t>5.05.31</t>
  </si>
  <si>
    <t>5.05.30</t>
  </si>
  <si>
    <t>5.05.29</t>
  </si>
  <si>
    <t>5.05.28</t>
  </si>
  <si>
    <t>5.05.27</t>
  </si>
  <si>
    <t>5.05.26</t>
  </si>
  <si>
    <t>5.05.25</t>
  </si>
  <si>
    <t>5.05.24</t>
  </si>
  <si>
    <t>5.05.23</t>
  </si>
  <si>
    <t>5.05.22</t>
  </si>
  <si>
    <t>5.05.21</t>
  </si>
  <si>
    <t>5.05.20</t>
  </si>
  <si>
    <t>5.05.19</t>
  </si>
  <si>
    <t>5.05.18</t>
  </si>
  <si>
    <t>5.05.17</t>
  </si>
  <si>
    <t>5.05.16</t>
  </si>
  <si>
    <t>5.05.15</t>
  </si>
  <si>
    <t>5.05.14</t>
  </si>
  <si>
    <t>5.05.13</t>
  </si>
  <si>
    <t>5.05.12</t>
  </si>
  <si>
    <t>5.05.11</t>
  </si>
  <si>
    <t>•    Stair soffits and landing ceilings including lift landings and lobbies.</t>
  </si>
  <si>
    <t>5.05.10</t>
  </si>
  <si>
    <t>•    Private balcony and projecting beams and soffits.</t>
  </si>
  <si>
    <t>5.05.9</t>
  </si>
  <si>
    <t>5.05.8</t>
  </si>
  <si>
    <t>5.05.7</t>
  </si>
  <si>
    <t>5.05.6</t>
  </si>
  <si>
    <t>5.05.5</t>
  </si>
  <si>
    <t>·        Communal area staircase - 1No.</t>
  </si>
  <si>
    <t>5.05.4</t>
  </si>
  <si>
    <t>·        Private balcony top, soffits and edges, on rear elevation 11 above arch.</t>
  </si>
  <si>
    <t>5.05.3</t>
  </si>
  <si>
    <t>5.05.2</t>
  </si>
  <si>
    <t>5.05.1</t>
  </si>
  <si>
    <t>Extent of Surfaces to be Repaired and Re-coated</t>
  </si>
  <si>
    <t>5.04.10</t>
  </si>
  <si>
    <t>Rake out to 19mm depth and repoint all copings to match original style ready for painting.</t>
  </si>
  <si>
    <t>5.04.9</t>
  </si>
  <si>
    <t>Access Balcony Copings Generally</t>
  </si>
  <si>
    <r>
      <rPr>
        <b/>
        <sz val="11"/>
        <color theme="1"/>
        <rFont val="Calibri"/>
        <family val="2"/>
        <scheme val="minor"/>
      </rPr>
      <t>Main Entrance</t>
    </r>
    <r>
      <rPr>
        <sz val="11"/>
        <color theme="1"/>
        <rFont val="Calibri"/>
        <family val="2"/>
        <scheme val="minor"/>
      </rPr>
      <t xml:space="preserve"> - rake out and repoint minor areas of mortar.</t>
    </r>
  </si>
  <si>
    <t>5.04.8</t>
  </si>
  <si>
    <r>
      <rPr>
        <b/>
        <sz val="11"/>
        <color theme="1"/>
        <rFont val="Calibri"/>
        <family val="2"/>
        <scheme val="minor"/>
      </rPr>
      <t>Flat 198</t>
    </r>
    <r>
      <rPr>
        <sz val="11"/>
        <color theme="1"/>
        <rFont val="Calibri"/>
        <family val="2"/>
        <scheme val="minor"/>
      </rPr>
      <t xml:space="preserve"> - curved parapet - rake out and repoint vertical crack, 800mm.</t>
    </r>
  </si>
  <si>
    <t>5.04.7</t>
  </si>
  <si>
    <r>
      <rPr>
        <b/>
        <sz val="11"/>
        <color theme="1"/>
        <rFont val="Calibri"/>
        <family val="2"/>
        <scheme val="minor"/>
      </rPr>
      <t>No 196/197</t>
    </r>
    <r>
      <rPr>
        <sz val="11"/>
        <color theme="1"/>
        <rFont val="Calibri"/>
        <family val="2"/>
        <scheme val="minor"/>
      </rPr>
      <t xml:space="preserve"> - Curved parapet wall to access balcony, inside face - 3 sqm. Remove all vegetation growth. Make good vertical crack at abutment with column.</t>
    </r>
  </si>
  <si>
    <t>5.04.6</t>
  </si>
  <si>
    <r>
      <rPr>
        <b/>
        <sz val="11"/>
        <color theme="1"/>
        <rFont val="Calibri"/>
        <family val="2"/>
        <scheme val="minor"/>
      </rPr>
      <t>No 193/195</t>
    </r>
    <r>
      <rPr>
        <sz val="11"/>
        <color theme="1"/>
        <rFont val="Calibri"/>
        <family val="2"/>
        <scheme val="minor"/>
      </rPr>
      <t xml:space="preserve"> - Curved parapet wall to access balcony, inside face - 2 sqm. </t>
    </r>
  </si>
  <si>
    <t>5.04.5</t>
  </si>
  <si>
    <r>
      <rPr>
        <b/>
        <sz val="11"/>
        <color theme="1"/>
        <rFont val="Calibri"/>
        <family val="2"/>
        <scheme val="minor"/>
      </rPr>
      <t>No 191/192</t>
    </r>
    <r>
      <rPr>
        <sz val="11"/>
        <color theme="1"/>
        <rFont val="Calibri"/>
        <family val="2"/>
        <scheme val="minor"/>
      </rPr>
      <t xml:space="preserve"> - Parapet wall to access balcony, inside face - 0.5 sqm.</t>
    </r>
  </si>
  <si>
    <t>5.04.4</t>
  </si>
  <si>
    <r>
      <rPr>
        <b/>
        <sz val="11"/>
        <color theme="1"/>
        <rFont val="Calibri"/>
        <family val="2"/>
        <scheme val="minor"/>
      </rPr>
      <t>No 188 - 190</t>
    </r>
    <r>
      <rPr>
        <sz val="11"/>
        <color theme="1"/>
        <rFont val="Calibri"/>
        <family val="2"/>
        <scheme val="minor"/>
      </rPr>
      <t xml:space="preserve"> - Parapet wall to access balcony, inside face - 1 sqm.</t>
    </r>
  </si>
  <si>
    <t>5.04.3</t>
  </si>
  <si>
    <r>
      <t>Allow to rake out min depth 19mm and repoint all lose and defective and non-matching joints to stonework in assumed lime mortar, mix to be designed by contractor and agreed with CA subject to test results from item above.</t>
    </r>
    <r>
      <rPr>
        <b/>
        <sz val="11"/>
        <rFont val="Calibri"/>
        <family val="2"/>
        <scheme val="minor"/>
      </rPr>
      <t xml:space="preserve"> Allow Provisional Quantity 15 lin metres.</t>
    </r>
  </si>
  <si>
    <t>5.04.2</t>
  </si>
  <si>
    <t>Allow to take samples of original mortar to stonework/exposed aggregate bed joints in locations agreed with Council representative, min 2 No per elevation. Analyse samples through a competent testing house (e.g. Sandberg or equivalent) and establish original mix. Provide written report to Council representative.</t>
  </si>
  <si>
    <t>5.04.1</t>
  </si>
  <si>
    <t>Ground Storey “Stonework” – Courtyard Elevation 11, and street/rear garden elevations 2 and 3.</t>
  </si>
  <si>
    <r>
      <t xml:space="preserve">Stairs </t>
    </r>
    <r>
      <rPr>
        <sz val="11"/>
        <rFont val="Calibri"/>
        <family val="2"/>
      </rPr>
      <t>– Dado red face brickwork.</t>
    </r>
  </si>
  <si>
    <t>5.03.10</t>
  </si>
  <si>
    <t>Deep clean grano floors to ground storey access stair lobby. Deep clean all stair flights and landings. Deep clean separate ground storey lobby to flats 181 and 182.</t>
  </si>
  <si>
    <t>5.03.9</t>
  </si>
  <si>
    <t>5.03.8</t>
  </si>
  <si>
    <r>
      <t>Remove all paintwork to painted brick elevation to</t>
    </r>
    <r>
      <rPr>
        <b/>
        <sz val="11"/>
        <color theme="1"/>
        <rFont val="Calibri"/>
        <family val="2"/>
        <scheme val="minor"/>
      </rPr>
      <t xml:space="preserve"> flat 203</t>
    </r>
    <r>
      <rPr>
        <sz val="11"/>
        <color theme="1"/>
        <rFont val="Calibri"/>
        <family val="2"/>
        <scheme val="minor"/>
      </rPr>
      <t xml:space="preserve"> back to face stock brickwork.</t>
    </r>
  </si>
  <si>
    <t>5.03.7</t>
  </si>
  <si>
    <r>
      <t xml:space="preserve">Clean as above item inside face of parapet in "stonework" in section from </t>
    </r>
    <r>
      <rPr>
        <b/>
        <sz val="11"/>
        <color theme="1"/>
        <rFont val="Calibri"/>
        <family val="2"/>
        <scheme val="minor"/>
      </rPr>
      <t>flats 188 to 190.</t>
    </r>
  </si>
  <si>
    <t>5.03.6</t>
  </si>
  <si>
    <t>5.03.5</t>
  </si>
  <si>
    <t>Ground Storey “Stonework” Courtyard Elevation 11, and street and garden elevations 2 and 3.</t>
  </si>
  <si>
    <t>5.03.4</t>
  </si>
  <si>
    <t>5.03.3</t>
  </si>
  <si>
    <t>54.03.2</t>
  </si>
  <si>
    <t>5.03.1</t>
  </si>
  <si>
    <t>Brickwork Access Balcony Elevations 3</t>
  </si>
  <si>
    <t>5.02.2</t>
  </si>
  <si>
    <t>5.02.1</t>
  </si>
  <si>
    <t>5.01.6</t>
  </si>
  <si>
    <r>
      <rPr>
        <b/>
        <sz val="11"/>
        <color theme="1"/>
        <rFont val="Calibri"/>
        <family val="2"/>
      </rPr>
      <t xml:space="preserve">Roofing </t>
    </r>
    <r>
      <rPr>
        <sz val="11"/>
        <color theme="1"/>
        <rFont val="Calibri"/>
        <family val="2"/>
      </rPr>
      <t>- Carry out a full photographic internal schedule of condition of all internal areas under roofs and parapet gutters</t>
    </r>
    <r>
      <rPr>
        <sz val="10.5"/>
        <color theme="1"/>
        <rFont val="Arial"/>
        <family val="2"/>
      </rPr>
      <t xml:space="preserve"> </t>
    </r>
    <r>
      <rPr>
        <sz val="11"/>
        <color theme="1"/>
        <rFont val="Calibri"/>
        <family val="2"/>
      </rPr>
      <t xml:space="preserve">recording condition of finishes and decorations and agree with resident. Notify CA of any significant defects before proceeding. Provide full annotated </t>
    </r>
    <r>
      <rPr>
        <sz val="11"/>
        <color rgb="FF0070C0"/>
        <rFont val="Calibri"/>
        <family val="2"/>
      </rPr>
      <t>USB</t>
    </r>
    <r>
      <rPr>
        <sz val="11"/>
        <color theme="1"/>
        <rFont val="Calibri"/>
        <family val="2"/>
      </rPr>
      <t xml:space="preserve"> copy to the CA for each flat.</t>
    </r>
  </si>
  <si>
    <t>5.01.5</t>
  </si>
  <si>
    <t>Access is to be maintained at all times to adjoining estate external areas. Under no circumstances shall works interrupt the function of any mains supplies without written notification min 21 days in advance and agreement of methodology with the Council.</t>
  </si>
  <si>
    <t>5.01.4</t>
  </si>
  <si>
    <t>5.01.3</t>
  </si>
  <si>
    <t>5.01.2</t>
  </si>
  <si>
    <t>5.01.1</t>
  </si>
  <si>
    <t>BLOCK 181 - 203</t>
  </si>
  <si>
    <t>Section 5</t>
  </si>
  <si>
    <t>6.23.1</t>
  </si>
  <si>
    <t>6.22.4</t>
  </si>
  <si>
    <t>Elevations 4, 5, 6 7, part 8 and 10 - Cables</t>
  </si>
  <si>
    <t>6.22.3</t>
  </si>
  <si>
    <t>6.22.2</t>
  </si>
  <si>
    <t>6.22.1</t>
  </si>
  <si>
    <t>6.21.1</t>
  </si>
  <si>
    <t>6.20.9</t>
  </si>
  <si>
    <t>6.20.8</t>
  </si>
  <si>
    <t>6.20.7</t>
  </si>
  <si>
    <t>6.20.6</t>
  </si>
  <si>
    <t>6.20.5</t>
  </si>
  <si>
    <t xml:space="preserve">Bathroom Fans – 15 No </t>
  </si>
  <si>
    <t>6.20.4</t>
  </si>
  <si>
    <t xml:space="preserve">Kitchen Fans – 15 No </t>
  </si>
  <si>
    <t>6.20.3</t>
  </si>
  <si>
    <t>6.20.2</t>
  </si>
  <si>
    <t>6.20.1</t>
  </si>
  <si>
    <t>6.19.4</t>
  </si>
  <si>
    <t>6.19.3</t>
  </si>
  <si>
    <t>6.19.2</t>
  </si>
  <si>
    <t>Carefully dismantle ply pipe/cable service risers on every stair and set aside for reuse. Sizes vary
110 x 320 plus splay 330mm ground to first, full height
400mm splay section, full height.
110 x 320 plus splay 330mm first to second, full height
400mm splay section, half height (first to second floor).
110 x 320  plus splay 330mm second to third, full height</t>
  </si>
  <si>
    <t>End Stair</t>
  </si>
  <si>
    <t>Carefully dismantle ply pipe/cable service risers on every stair and set aside for reuse. Sizes vary
100 x 460 plus splay 440mm ground to first, full height
100 x 460 plus splay 440mm first to second, full height
100 x 460 plus splay 440mm second to third, full height
100 x 460 plus splay 440mm third to fourth, full height
high level 250 x 350 x 1500mm fourth floor level.</t>
  </si>
  <si>
    <t>6.19.1</t>
  </si>
  <si>
    <t>Main Stairwell</t>
  </si>
  <si>
    <r>
      <t xml:space="preserve">Main entrance/dry riser location - elevation 4. Remove all pipe insulation to ground storey area near dry riser and clear away. Supply and fit replacement flexible, </t>
    </r>
    <r>
      <rPr>
        <b/>
        <sz val="11"/>
        <color theme="1"/>
        <rFont val="Calibri"/>
        <family val="2"/>
        <scheme val="minor"/>
      </rPr>
      <t>UV-resistant</t>
    </r>
    <r>
      <rPr>
        <sz val="11"/>
        <color theme="1"/>
        <rFont val="Calibri"/>
        <family val="2"/>
        <scheme val="minor"/>
      </rPr>
      <t xml:space="preserve"> closed cell, elastomeric, nitrile rubber insulation system engineered to prevent condensation and energy loss. System to include built-in anti-microbial protection to reduce mould and bacteria growth and with built in vapour barrier to prevent condensation. Approx. 5 linear metres including bends.</t>
    </r>
  </si>
  <si>
    <t>6.18.5</t>
  </si>
  <si>
    <t>Pipe Insulation - Block 204 - 238</t>
  </si>
  <si>
    <t>On completion reinstate all pipe casing and panelling with cups and screws to allow future removal. Redecorate locally to nearest internal and external angles with stain blocker and min two cost emulsion paint.</t>
  </si>
  <si>
    <r>
      <t xml:space="preserve">Allow </t>
    </r>
    <r>
      <rPr>
        <b/>
        <sz val="11"/>
        <color theme="1"/>
        <rFont val="Calibri"/>
        <family val="2"/>
        <scheme val="minor"/>
      </rPr>
      <t>Provisional Sum of £1,250</t>
    </r>
    <r>
      <rPr>
        <sz val="11"/>
        <color theme="1"/>
        <rFont val="Calibri"/>
        <family val="2"/>
        <scheme val="minor"/>
      </rPr>
      <t xml:space="preserve"> for repairs to outlet and pipes to be agreed with CA.</t>
    </r>
  </si>
  <si>
    <t>6.18.4</t>
  </si>
  <si>
    <t>Inspect roof outlets, water test and report damage and leaks to CA.</t>
  </si>
  <si>
    <t>6.18.3</t>
  </si>
  <si>
    <t>Internally within New Horizon Youth Centre carefully dismantle internal pipe casings in two locations serving rainwater pipes and outlets from narrow roof above. See photo below. Allow for weekend working. Provide all necessary protection and temporary barriers to protect from staff and students.</t>
  </si>
  <si>
    <t>6.18.2</t>
  </si>
  <si>
    <t>New Horizon Internal Downpipe Investigations and Repairs</t>
  </si>
  <si>
    <r>
      <t xml:space="preserve">Main Entrance - </t>
    </r>
    <r>
      <rPr>
        <sz val="11"/>
        <color theme="1"/>
        <rFont val="Calibri"/>
        <family val="2"/>
        <scheme val="minor"/>
      </rPr>
      <t>Remove and replace PVCu capping to handrails complete to match existing, colour to be agreed.</t>
    </r>
  </si>
  <si>
    <t>6.18.1</t>
  </si>
  <si>
    <t>6.17.8</t>
  </si>
  <si>
    <r>
      <t xml:space="preserve">Carefully dismantle timber pipe casing approx. 300 x 375mm dp x width of balcony, to assumed rainwater outlet. Allow </t>
    </r>
    <r>
      <rPr>
        <b/>
        <sz val="11"/>
        <color theme="1"/>
        <rFont val="Calibri"/>
        <family val="2"/>
        <scheme val="minor"/>
      </rPr>
      <t>provisionally</t>
    </r>
    <r>
      <rPr>
        <sz val="11"/>
        <color theme="1"/>
        <rFont val="Calibri"/>
        <family val="2"/>
        <scheme val="minor"/>
      </rPr>
      <t xml:space="preserve"> to dismantle assumed Timesaver type rainwater outlet and pipe to soffit from parapet gutter above. Renew complete to match existing and connect to downpipe. Reinstate pipe casing and leave ready for decorations.</t>
    </r>
  </si>
  <si>
    <t>6.17.7</t>
  </si>
  <si>
    <t>Flats 235 and 238 (4th floor level)  and 230 (3rd floor)  vicinity.</t>
  </si>
  <si>
    <t>6.17.6</t>
  </si>
  <si>
    <t>Hoppers - Elevations 3 and 10.</t>
  </si>
  <si>
    <r>
      <t xml:space="preserve">Cast Iron, 110mm nominal diameter SVP/RWP to match existing – 10 Linear metres. </t>
    </r>
    <r>
      <rPr>
        <b/>
        <sz val="10.5"/>
        <color theme="1"/>
        <rFont val="Calibri"/>
        <family val="2"/>
      </rPr>
      <t>Provisional Quantity</t>
    </r>
  </si>
  <si>
    <t>6.17.5</t>
  </si>
  <si>
    <r>
      <t>3.</t>
    </r>
    <r>
      <rPr>
        <b/>
        <sz val="7"/>
        <rFont val="Times New Roman"/>
        <family val="1"/>
      </rPr>
      <t xml:space="preserve">      </t>
    </r>
    <r>
      <rPr>
        <b/>
        <sz val="11"/>
        <rFont val="Calibri"/>
        <family val="2"/>
      </rPr>
      <t>Downpipes RWP</t>
    </r>
    <r>
      <rPr>
        <sz val="10.5"/>
        <rFont val="Calibri"/>
        <family val="2"/>
      </rPr>
      <t xml:space="preserve"> - New Horizon Youth Centre</t>
    </r>
  </si>
  <si>
    <r>
      <t xml:space="preserve">Cast Iron, 110mm nominal diameter SVP/RWP to match existing – 20 Linear metres. </t>
    </r>
    <r>
      <rPr>
        <b/>
        <sz val="10.5"/>
        <color theme="1"/>
        <rFont val="Calibri"/>
        <family val="2"/>
      </rPr>
      <t>Provisional Quantity</t>
    </r>
  </si>
  <si>
    <t>6.17.4</t>
  </si>
  <si>
    <t>PROV QUAN metres</t>
  </si>
  <si>
    <t>Take down and replace 110mm nominal cast iron half round gutter complete with all accessories including rafter brackets, bends, outlets, stop ends and the like. Allow provisional quantity of 34 m.</t>
  </si>
  <si>
    <t>6.17.3</t>
  </si>
  <si>
    <r>
      <t>1.</t>
    </r>
    <r>
      <rPr>
        <b/>
        <sz val="7"/>
        <color theme="1"/>
        <rFont val="Times New Roman"/>
        <family val="1"/>
      </rPr>
      <t xml:space="preserve">      </t>
    </r>
    <r>
      <rPr>
        <b/>
        <sz val="11"/>
        <color theme="1"/>
        <rFont val="Calibri"/>
        <family val="2"/>
      </rPr>
      <t>Gutters - New Horizon Youth Centre</t>
    </r>
  </si>
  <si>
    <t>6.17.2</t>
  </si>
  <si>
    <t>6.17.1</t>
  </si>
  <si>
    <t>Prepare and paint top course of brickwork to access balcony elevations, currently painted black.</t>
  </si>
  <si>
    <t>6.16.32</t>
  </si>
  <si>
    <t>6.16.31</t>
  </si>
  <si>
    <t>6.16.30</t>
  </si>
  <si>
    <t>6.16.29</t>
  </si>
  <si>
    <t>6.16.28</t>
  </si>
  <si>
    <t>6.16.27</t>
  </si>
  <si>
    <t>Communal stair walls and stair soffits, communal access balconies, stairs and corridor at top roof plant room level - Specification M60:170A</t>
  </si>
  <si>
    <r>
      <rPr>
        <b/>
        <sz val="11"/>
        <color theme="1"/>
        <rFont val="Calibri"/>
        <family val="2"/>
      </rPr>
      <t>New Horizon</t>
    </r>
    <r>
      <rPr>
        <sz val="11"/>
        <color theme="1"/>
        <rFont val="Calibri"/>
        <family val="2"/>
      </rPr>
      <t xml:space="preserve"> - Chalton Street boundary wall all sides.</t>
    </r>
  </si>
  <si>
    <t>6.16.26</t>
  </si>
  <si>
    <t>Note - Masonry paint colours will be predominantly Classic Cream with white features to be picked out EG access balcony copings and columns, to be confirmed by CA on site. Allow for masking and cutting in.</t>
  </si>
  <si>
    <t>6.16.25</t>
  </si>
  <si>
    <t>6.16.24</t>
  </si>
  <si>
    <t>6.16.23</t>
  </si>
  <si>
    <t>(Indicate cost of above item attributable to New Horizon ground storey elevation 6, and low rise sections under pitched roofs 9 elevations 4, 5, 6, 7 and 8 £……………….)</t>
  </si>
  <si>
    <r>
      <t>·</t>
    </r>
    <r>
      <rPr>
        <sz val="7"/>
        <color theme="1"/>
        <rFont val="Times New Roman"/>
        <family val="1"/>
      </rPr>
      <t xml:space="preserve">        </t>
    </r>
    <r>
      <rPr>
        <sz val="11"/>
        <color theme="1"/>
        <rFont val="Calibri"/>
        <family val="2"/>
      </rPr>
      <t>All existing painted brickwork and blockwork/stonework to inside face of parapet walls and access balcony walls only where painted at present. Note any brickwork unpainted is to remain unpainted, protect throughout the works.</t>
    </r>
  </si>
  <si>
    <t>6.16.22</t>
  </si>
  <si>
    <t>6.16.21</t>
  </si>
  <si>
    <r>
      <rPr>
        <b/>
        <sz val="11"/>
        <color theme="1"/>
        <rFont val="Calibri"/>
        <family val="2"/>
      </rPr>
      <t xml:space="preserve">New Horizon Centre - </t>
    </r>
    <r>
      <rPr>
        <sz val="11"/>
        <color theme="1"/>
        <rFont val="Calibri"/>
        <family val="2"/>
      </rPr>
      <t xml:space="preserve"> Chalton Street boundary wall railings</t>
    </r>
  </si>
  <si>
    <t>6.16.20</t>
  </si>
  <si>
    <t>6.16.19</t>
  </si>
  <si>
    <t>6.16.18</t>
  </si>
  <si>
    <t>6.16.17</t>
  </si>
  <si>
    <t>6.16.16</t>
  </si>
  <si>
    <r>
      <t>·</t>
    </r>
    <r>
      <rPr>
        <sz val="7"/>
        <color theme="1"/>
        <rFont val="Times New Roman"/>
        <family val="1"/>
      </rPr>
      <t xml:space="preserve">        </t>
    </r>
    <r>
      <rPr>
        <sz val="11"/>
        <color theme="1"/>
        <rFont val="Calibri"/>
        <family val="2"/>
      </rPr>
      <t>SVPs, wastes, RWPs and hoppers and gully gratings all levels.</t>
    </r>
  </si>
  <si>
    <t>6.16.15</t>
  </si>
  <si>
    <t>6.16.14</t>
  </si>
  <si>
    <t>6.16.13</t>
  </si>
  <si>
    <t>6.16.12</t>
  </si>
  <si>
    <t>6.16.11</t>
  </si>
  <si>
    <r>
      <t xml:space="preserve">Allow </t>
    </r>
    <r>
      <rPr>
        <b/>
        <sz val="11"/>
        <color theme="1"/>
        <rFont val="Calibri"/>
        <family val="2"/>
      </rPr>
      <t>Provisional Sum of £250</t>
    </r>
    <r>
      <rPr>
        <sz val="11"/>
        <color theme="1"/>
        <rFont val="Calibri"/>
        <family val="2"/>
      </rPr>
      <t xml:space="preserve"> for minor timber repairs and propriety resin window pre decoration repairs to New Horizon windows.</t>
    </r>
  </si>
  <si>
    <t>6.16.10</t>
  </si>
  <si>
    <t>Ensure all windows are eased and adjusted, and left in full working order on completion. Report any rot and other defects to CA.</t>
  </si>
  <si>
    <t>6.16.9</t>
  </si>
  <si>
    <t>Prepare and decorate all New Horizon Youth Centre ground, first floor and dormer windows as M60:130. Refer to window schedule and carry forward price to pricing column here. Total 44 No windows varying styles, and 3No painted doors. Refer to drawings.</t>
  </si>
  <si>
    <t>6.16.8</t>
  </si>
  <si>
    <t>New Horizon Youth Centre Windows and Doors</t>
  </si>
  <si>
    <t>6.16.7</t>
  </si>
  <si>
    <t>6.16.6</t>
  </si>
  <si>
    <t>6.16.5</t>
  </si>
  <si>
    <t>6.16.4</t>
  </si>
  <si>
    <t>6.16.3</t>
  </si>
  <si>
    <t>6.16.2</t>
  </si>
  <si>
    <t>6.16.1</t>
  </si>
  <si>
    <r>
      <rPr>
        <b/>
        <sz val="11"/>
        <color theme="1"/>
        <rFont val="Calibri"/>
        <family val="2"/>
      </rPr>
      <t>9.</t>
    </r>
    <r>
      <rPr>
        <b/>
        <sz val="7"/>
        <color theme="1"/>
        <rFont val="Times New Roman"/>
        <family val="1"/>
      </rPr>
      <t>  </t>
    </r>
    <r>
      <rPr>
        <sz val="7"/>
        <color theme="1"/>
        <rFont val="Times New Roman"/>
        <family val="1"/>
      </rPr>
      <t xml:space="preserve">    </t>
    </r>
    <r>
      <rPr>
        <sz val="11"/>
        <color theme="1"/>
        <rFont val="Calibri"/>
        <family val="2"/>
      </rPr>
      <t xml:space="preserve">Extra over above item reform curved feature to access  elevation balcony columns. </t>
    </r>
    <r>
      <rPr>
        <b/>
        <sz val="11"/>
        <color theme="1"/>
        <rFont val="Calibri"/>
        <family val="2"/>
      </rPr>
      <t>Allow 10 No Provisional quantity.</t>
    </r>
  </si>
  <si>
    <r>
      <t>8.</t>
    </r>
    <r>
      <rPr>
        <sz val="7"/>
        <rFont val="Times New Roman"/>
        <family val="1"/>
      </rPr>
      <t xml:space="preserve">      </t>
    </r>
    <r>
      <rPr>
        <sz val="11"/>
        <rFont val="Calibri"/>
        <family val="2"/>
      </rPr>
      <t>Decorative features parapet level - Extra over above item for reforming decorative features to parapet level, allow 40 linear metres of parapet.</t>
    </r>
    <r>
      <rPr>
        <b/>
        <sz val="11"/>
        <rFont val="Calibri"/>
        <family val="2"/>
      </rPr>
      <t xml:space="preserve"> Provisional Quantity</t>
    </r>
  </si>
  <si>
    <r>
      <t>7.</t>
    </r>
    <r>
      <rPr>
        <b/>
        <sz val="7"/>
        <color theme="1"/>
        <rFont val="Times New Roman"/>
        <family val="1"/>
      </rPr>
      <t xml:space="preserve">      </t>
    </r>
    <r>
      <rPr>
        <b/>
        <sz val="11"/>
        <color theme="1"/>
        <rFont val="Calibri"/>
        <family val="2"/>
      </rPr>
      <t xml:space="preserve">Elevation 10 - 25 sqm. </t>
    </r>
    <r>
      <rPr>
        <sz val="11"/>
        <color theme="1"/>
        <rFont val="Calibri"/>
        <family val="2"/>
      </rPr>
      <t>NB The decorative parapet features are not to be removed.</t>
    </r>
    <r>
      <rPr>
        <b/>
        <sz val="11"/>
        <color theme="1"/>
        <rFont val="Calibri"/>
        <family val="2"/>
      </rPr>
      <t xml:space="preserve"> Provisional allowance.</t>
    </r>
  </si>
  <si>
    <r>
      <t>6.</t>
    </r>
    <r>
      <rPr>
        <b/>
        <sz val="7"/>
        <color theme="1"/>
        <rFont val="Times New Roman"/>
        <family val="1"/>
      </rPr>
      <t xml:space="preserve">      </t>
    </r>
    <r>
      <rPr>
        <b/>
        <sz val="11"/>
        <color theme="1"/>
        <rFont val="Calibri"/>
        <family val="2"/>
      </rPr>
      <t xml:space="preserve">Elevation 8 - 5sqm. </t>
    </r>
    <r>
      <rPr>
        <sz val="11"/>
        <color theme="1"/>
        <rFont val="Calibri"/>
        <family val="2"/>
      </rPr>
      <t>NB The decorative parapet features are not to be removed.</t>
    </r>
    <r>
      <rPr>
        <b/>
        <sz val="11"/>
        <color theme="1"/>
        <rFont val="Calibri"/>
        <family val="2"/>
      </rPr>
      <t xml:space="preserve"> Provisional allowance.</t>
    </r>
  </si>
  <si>
    <r>
      <t>5.</t>
    </r>
    <r>
      <rPr>
        <b/>
        <sz val="7"/>
        <color theme="1"/>
        <rFont val="Times New Roman"/>
        <family val="1"/>
      </rPr>
      <t xml:space="preserve">      </t>
    </r>
    <r>
      <rPr>
        <b/>
        <sz val="11"/>
        <color theme="1"/>
        <rFont val="Calibri"/>
        <family val="2"/>
      </rPr>
      <t xml:space="preserve">Elevation 7 (high level above New Horizon Youth Centre flat roof) - 4 sqm. </t>
    </r>
    <r>
      <rPr>
        <sz val="11"/>
        <color theme="1"/>
        <rFont val="Calibri"/>
        <family val="2"/>
      </rPr>
      <t xml:space="preserve">NB The decorative parapet features and balcony recess features are not to be removed. </t>
    </r>
    <r>
      <rPr>
        <b/>
        <sz val="11"/>
        <color theme="1"/>
        <rFont val="Calibri"/>
        <family val="2"/>
      </rPr>
      <t>Provisional allowance.</t>
    </r>
  </si>
  <si>
    <r>
      <t>4.</t>
    </r>
    <r>
      <rPr>
        <b/>
        <sz val="7"/>
        <color theme="1"/>
        <rFont val="Times New Roman"/>
        <family val="1"/>
      </rPr>
      <t xml:space="preserve">      </t>
    </r>
    <r>
      <rPr>
        <b/>
        <sz val="11"/>
        <color theme="1"/>
        <rFont val="Calibri"/>
        <family val="2"/>
      </rPr>
      <t>Elevation 6 -</t>
    </r>
    <r>
      <rPr>
        <sz val="11"/>
        <color theme="1"/>
        <rFont val="Calibri"/>
        <family val="2"/>
      </rPr>
      <t>15 sqm. NB The decorative parapet features and balcony recess features are not to be removed.</t>
    </r>
    <r>
      <rPr>
        <b/>
        <sz val="11"/>
        <color theme="1"/>
        <rFont val="Calibri"/>
        <family val="2"/>
      </rPr>
      <t xml:space="preserve"> Provisional area</t>
    </r>
    <r>
      <rPr>
        <sz val="11"/>
        <color theme="1"/>
        <rFont val="Calibri"/>
        <family val="2"/>
      </rPr>
      <t xml:space="preserve"> in patches.</t>
    </r>
  </si>
  <si>
    <r>
      <t>3.</t>
    </r>
    <r>
      <rPr>
        <b/>
        <sz val="7"/>
        <color theme="1"/>
        <rFont val="Times New Roman"/>
        <family val="1"/>
      </rPr>
      <t xml:space="preserve">      </t>
    </r>
    <r>
      <rPr>
        <b/>
        <sz val="11"/>
        <color theme="1"/>
        <rFont val="Calibri"/>
        <family val="2"/>
      </rPr>
      <t xml:space="preserve">Elevations 4 and 5 – </t>
    </r>
    <r>
      <rPr>
        <sz val="11"/>
        <color theme="1"/>
        <rFont val="Calibri"/>
        <family val="2"/>
      </rPr>
      <t>other rendered areas, patch repairs</t>
    </r>
    <r>
      <rPr>
        <b/>
        <sz val="11"/>
        <color theme="1"/>
        <rFont val="Calibri"/>
        <family val="2"/>
      </rPr>
      <t xml:space="preserve"> Provisional allowance 30 sqm.</t>
    </r>
  </si>
  <si>
    <r>
      <t>2.</t>
    </r>
    <r>
      <rPr>
        <b/>
        <sz val="7"/>
        <color theme="1"/>
        <rFont val="Times New Roman"/>
        <family val="1"/>
      </rPr>
      <t xml:space="preserve">      </t>
    </r>
    <r>
      <rPr>
        <b/>
        <sz val="11"/>
        <color theme="1"/>
        <rFont val="Calibri"/>
        <family val="2"/>
      </rPr>
      <t xml:space="preserve">Elevation 4 </t>
    </r>
    <r>
      <rPr>
        <sz val="11"/>
        <color theme="1"/>
        <rFont val="Calibri"/>
        <family val="2"/>
      </rPr>
      <t>– 4 storey section complete first floor above "stonework" to parapet ( flats 213 up to 229 - 230) complete excluding access balcony column features.</t>
    </r>
  </si>
  <si>
    <r>
      <t>1.</t>
    </r>
    <r>
      <rPr>
        <b/>
        <sz val="7"/>
        <color theme="1"/>
        <rFont val="Times New Roman"/>
        <family val="1"/>
      </rPr>
      <t xml:space="preserve">      </t>
    </r>
    <r>
      <rPr>
        <b/>
        <sz val="11"/>
        <color theme="1"/>
        <rFont val="Calibri"/>
        <family val="2"/>
      </rPr>
      <t>Elevation 4 -</t>
    </r>
    <r>
      <rPr>
        <sz val="11"/>
        <color theme="1"/>
        <rFont val="Calibri"/>
        <family val="2"/>
      </rPr>
      <t xml:space="preserve"> 6 storey central section (flats 209 - 21 up to 234 - 238 inclusive), complete from first floor above "stonework" to parapet level, excluding access balcony column features.</t>
    </r>
  </si>
  <si>
    <t>6.15.7</t>
  </si>
  <si>
    <t>6.15.6</t>
  </si>
  <si>
    <t>6.15.5</t>
  </si>
  <si>
    <t>Flaunchings – 12 chimnies</t>
  </si>
  <si>
    <t>6.15.4</t>
  </si>
  <si>
    <t>6.15.3</t>
  </si>
  <si>
    <t>Chimnies - Nos 20, 21, 22, 23, 24, 25, 26, 27, 28, 29, 30 and 31 (refer to roof plan for locations) various heights</t>
  </si>
  <si>
    <t>6.15.2</t>
  </si>
  <si>
    <t>6.15.1</t>
  </si>
  <si>
    <t>Survey and test existing – All Elevations 4, 5, part 6, 7, part 8 and 10.</t>
  </si>
  <si>
    <t>6.14.6</t>
  </si>
  <si>
    <r>
      <t xml:space="preserve">Allow the </t>
    </r>
    <r>
      <rPr>
        <b/>
        <sz val="11"/>
        <color theme="1"/>
        <rFont val="Calibri"/>
        <family val="2"/>
        <scheme val="minor"/>
      </rPr>
      <t>provisional sum of £3,000</t>
    </r>
    <r>
      <rPr>
        <sz val="11"/>
        <color theme="1"/>
        <rFont val="Calibri"/>
        <family val="2"/>
        <scheme val="minor"/>
      </rPr>
      <t xml:space="preserve"> for works to gas fires as may be required over and above item 6.14.1 - 4 above.</t>
    </r>
  </si>
  <si>
    <t>6.14.5</t>
  </si>
  <si>
    <t>6.14.4</t>
  </si>
  <si>
    <t>6.14.3</t>
  </si>
  <si>
    <t>6.14.2</t>
  </si>
  <si>
    <t>6.14.1</t>
  </si>
  <si>
    <t>Allow to supply and fit padlocks, FB type, where missing. Allow 2 No.</t>
  </si>
  <si>
    <t>6.13.21</t>
  </si>
  <si>
    <t>DRY RISER DOORS</t>
  </si>
  <si>
    <t>6.13.20</t>
  </si>
  <si>
    <t>6.13.19</t>
  </si>
  <si>
    <r>
      <t xml:space="preserve">Thoroughly overhaul existing doors; ease and adjust, lubricate all ironmongery, adjust and leave in sound working order ready for decorations taken elsewhere. </t>
    </r>
    <r>
      <rPr>
        <b/>
        <sz val="11"/>
        <color theme="1"/>
        <rFont val="Calibri"/>
        <family val="2"/>
      </rPr>
      <t>Allow 5 No Provisional Quantity.</t>
    </r>
  </si>
  <si>
    <t>6.13.15</t>
  </si>
  <si>
    <t>6.13.14</t>
  </si>
  <si>
    <t>Overhaul Communal Doors – Elevations 4, 10/8 (corner door).</t>
  </si>
  <si>
    <t>6.13.13</t>
  </si>
  <si>
    <t>6.13.11</t>
  </si>
  <si>
    <t>6.13.10</t>
  </si>
  <si>
    <t>6.13.9</t>
  </si>
  <si>
    <t>Type R fire rated, no window - 215, 216, 223, 224, 230, 232, 233, 235, 236 and 237</t>
  </si>
  <si>
    <t>Type I - Flats 205, 206, 210, 215, 218, and 226.</t>
  </si>
  <si>
    <t>6.13.8</t>
  </si>
  <si>
    <t>Type R - door no window - 214, 222, 231, 234 and 238216, 224, 233</t>
  </si>
  <si>
    <t>Type I door and OPENABLE side window units - 204, 207, 208, 209, 211, 212, 213, 217, 219, 220, 221, 225, 227, 228 and 229.</t>
  </si>
  <si>
    <t>6.13.7</t>
  </si>
  <si>
    <t>Flat entrance Doors - 204 - 238</t>
  </si>
  <si>
    <t>Refer to block 136-180.</t>
  </si>
  <si>
    <t>6.13.6</t>
  </si>
  <si>
    <t>6.13.5</t>
  </si>
  <si>
    <t>6.13.4</t>
  </si>
  <si>
    <t>6.13.3</t>
  </si>
  <si>
    <t>6.13.2</t>
  </si>
  <si>
    <t>6.13.1</t>
  </si>
  <si>
    <t xml:space="preserve">For window and door replacement works provide a FENSA certificate for every flat, with a copy for the Employer. </t>
  </si>
  <si>
    <t>6.12.28</t>
  </si>
  <si>
    <t>6.12.27</t>
  </si>
  <si>
    <t>6.12.26</t>
  </si>
  <si>
    <t>6.12.25</t>
  </si>
  <si>
    <t>6.12.24</t>
  </si>
  <si>
    <t>6.12.23</t>
  </si>
  <si>
    <t>6.12.22</t>
  </si>
  <si>
    <t>6.12.21</t>
  </si>
  <si>
    <t>6.12.20</t>
  </si>
  <si>
    <t>6.12.19</t>
  </si>
  <si>
    <t>6.12.18</t>
  </si>
  <si>
    <t>6.12.17</t>
  </si>
  <si>
    <t>6.12.16</t>
  </si>
  <si>
    <t>6.12.15</t>
  </si>
  <si>
    <t>6.12.14</t>
  </si>
  <si>
    <t>6.12.13</t>
  </si>
  <si>
    <t>6.12.12</t>
  </si>
  <si>
    <t>6.12.11</t>
  </si>
  <si>
    <t>6.12.10</t>
  </si>
  <si>
    <t>6.12.9</t>
  </si>
  <si>
    <t>6.12.8</t>
  </si>
  <si>
    <t>6.12.7</t>
  </si>
  <si>
    <t>Carefully remove existing timber windows, fanlight and side lights and ensure units are only removed if they are to be replaced the same working day. See clause 6.12.12 below which will be strictly enforced.</t>
  </si>
  <si>
    <t>6.12.6</t>
  </si>
  <si>
    <t>Remove Existing Windows – all flats NB New Horizon Centre is excluded from this - refer to section M60 later for decorations.</t>
  </si>
  <si>
    <t>6.12.5</t>
  </si>
  <si>
    <t>Refer to block 136 - 180.</t>
  </si>
  <si>
    <t>6.12.4</t>
  </si>
  <si>
    <r>
      <t xml:space="preserve">NB it is  a specific requirement of the Employer that the window manufacturer shall </t>
    </r>
    <r>
      <rPr>
        <b/>
        <u/>
        <sz val="11"/>
        <color theme="1"/>
        <rFont val="Calibri"/>
        <family val="2"/>
        <scheme val="minor"/>
      </rPr>
      <t>supply and fit</t>
    </r>
    <r>
      <rPr>
        <b/>
        <sz val="11"/>
        <color theme="1"/>
        <rFont val="Calibri"/>
        <family val="2"/>
        <scheme val="minor"/>
      </rPr>
      <t xml:space="preserve"> the windows, not just supply for installation by others.</t>
    </r>
  </si>
  <si>
    <t>6.12.3</t>
  </si>
  <si>
    <t>6.12.2</t>
  </si>
  <si>
    <t>Complete the detailed design of the new replacement windows and provide drawings as specification item L10:210A, drawings and Window Schedule</t>
  </si>
  <si>
    <t>6.12.1</t>
  </si>
  <si>
    <t>6.11.7</t>
  </si>
  <si>
    <t>6.11.6</t>
  </si>
  <si>
    <t>6.11.5</t>
  </si>
  <si>
    <t>6.11.4</t>
  </si>
  <si>
    <t>6.11.3</t>
  </si>
  <si>
    <t>Supply and install complete waterproofing system to the flat roofs and balconies.  No insulation required. Design solution is to be provided and installed to achieve a minimum 15 year guarantee for labour, materials and workmanship and as such will need to be a proprietary system installed by an approved specialist.</t>
  </si>
  <si>
    <t>6.11.2</t>
  </si>
  <si>
    <t>Private balconies are located on elevation 10 (2No)</t>
  </si>
  <si>
    <t>Flat roofs are provided to this top storey elevation 4. Refer to roof plan L (0)011. All are to be overlaid.</t>
  </si>
  <si>
    <t>6.11.1</t>
  </si>
  <si>
    <t>J31 FLAT ROOFS – NON RESIDENTIAL AND PRIVATE BALCONIES</t>
  </si>
  <si>
    <t>Clean off roofs to elevation 6 to New Horizon Youth Centre and recover with insulation entirely as above items 6.10 - 19 above. See roof plan. Dress coverings into exiting outlets. Note internal investigations of downpipes taken elsewhere.</t>
  </si>
  <si>
    <t>6.10.21</t>
  </si>
  <si>
    <t>NEW HORIZON CENTRE - Ground Storey Parapet Roofs - PROVISIONAL</t>
  </si>
  <si>
    <t>6.10.20</t>
  </si>
  <si>
    <t>6.10.19</t>
  </si>
  <si>
    <t>6.10.18</t>
  </si>
  <si>
    <t>6.10.17</t>
  </si>
  <si>
    <t>Cover Flashings - chimnies 29 and 31, and walls (excluding parapets as these are coated full height and under copings)</t>
  </si>
  <si>
    <t>6.10.16</t>
  </si>
  <si>
    <t>6.10.15</t>
  </si>
  <si>
    <t>6.10.14</t>
  </si>
  <si>
    <t>6.10.13</t>
  </si>
  <si>
    <t>6.10.12</t>
  </si>
  <si>
    <t>6.10.11</t>
  </si>
  <si>
    <t>6.10.10</t>
  </si>
  <si>
    <t>6.10.9</t>
  </si>
  <si>
    <t>6.10.8</t>
  </si>
  <si>
    <t>Copings – see F10/31, and schedule of works section 6.06.</t>
  </si>
  <si>
    <t>6.10.7</t>
  </si>
  <si>
    <t>6.10.6</t>
  </si>
  <si>
    <t>6.10.5</t>
  </si>
  <si>
    <t>6.10.4</t>
  </si>
  <si>
    <t>6.10.3</t>
  </si>
  <si>
    <t>6.10.2</t>
  </si>
  <si>
    <t>NB in addition to the gutters the wider gutter extensions/roofs areas are to be treated similarly , on this block (2 No locations near chimnies 20 and 27. See roof plan.</t>
  </si>
  <si>
    <t>6.10.1</t>
  </si>
  <si>
    <r>
      <rPr>
        <b/>
        <sz val="11"/>
        <color theme="1"/>
        <rFont val="Calibri"/>
        <family val="2"/>
        <scheme val="minor"/>
      </rPr>
      <t>Gully grating</t>
    </r>
    <r>
      <rPr>
        <sz val="11"/>
        <color theme="1"/>
        <rFont val="Calibri"/>
        <family val="2"/>
        <scheme val="minor"/>
      </rPr>
      <t xml:space="preserve"> - replace damaged gully grating adjacent to flat 206/7.</t>
    </r>
  </si>
  <si>
    <t>6.09.5</t>
  </si>
  <si>
    <r>
      <rPr>
        <b/>
        <sz val="11"/>
        <color theme="1"/>
        <rFont val="Calibri"/>
        <family val="2"/>
        <scheme val="minor"/>
      </rPr>
      <t>Gully grating</t>
    </r>
    <r>
      <rPr>
        <sz val="11"/>
        <color theme="1"/>
        <rFont val="Calibri"/>
        <family val="2"/>
        <scheme val="minor"/>
      </rPr>
      <t xml:space="preserve"> - replace missing gully grating adjacent to flat 205.</t>
    </r>
  </si>
  <si>
    <t>6.09.4</t>
  </si>
  <si>
    <t>Remove remaining lead covering to dry riser small flat roof elevation 4 and clear away. Supply and lay two coat asphalt roof covering compete with GRP drip trim and 150mm upstand at abutment with main building. Apply two coats solar reflective paint on completion.</t>
  </si>
  <si>
    <t>6.09.3</t>
  </si>
  <si>
    <t>Dry Riser Roof - Ground Storey Elevation 4</t>
  </si>
  <si>
    <r>
      <rPr>
        <b/>
        <sz val="11"/>
        <color theme="1"/>
        <rFont val="Calibri"/>
        <family val="2"/>
        <scheme val="minor"/>
      </rPr>
      <t>Second Floor top of stairs</t>
    </r>
    <r>
      <rPr>
        <sz val="11"/>
        <color theme="1"/>
        <rFont val="Calibri"/>
        <family val="2"/>
        <scheme val="minor"/>
      </rPr>
      <t xml:space="preserve"> - cut out and renew n/e 2 sqm damaged asphalt at top of stairs.</t>
    </r>
  </si>
  <si>
    <t>6.09.2</t>
  </si>
  <si>
    <r>
      <rPr>
        <b/>
        <sz val="11"/>
        <color theme="1"/>
        <rFont val="Calibri"/>
        <family val="2"/>
        <scheme val="minor"/>
      </rPr>
      <t xml:space="preserve">Rainwater pipe between flats 219 and 220 - </t>
    </r>
    <r>
      <rPr>
        <sz val="11"/>
        <color theme="1"/>
        <rFont val="Calibri"/>
        <family val="2"/>
        <scheme val="minor"/>
      </rPr>
      <t>Cut out asphalt by hot poultice method and expose gully and RWP. Reform two coat asphalt work, dress into gully, re seat grating.  Make good asphalt fillet/upstand including internal and external angles.</t>
    </r>
  </si>
  <si>
    <t>6.09.1</t>
  </si>
  <si>
    <t>J21 COMMUNAL ACCESS BALCONIES AND ROOFS - ASPHALT REPAIRS</t>
  </si>
  <si>
    <t>Carefully strip, re-roof and re-clad in lead 2No lead “dormer” infill structures located behind the main block chimnies, all as item 6.08.4 above. Refer also to roof plan L (0)011 for locations.</t>
  </si>
  <si>
    <t>6.08.10</t>
  </si>
  <si>
    <t>Main Roof - Chimney “dormers” infill – 2No. Chimnies, 21 and 26 as roof plan</t>
  </si>
  <si>
    <t>Provide fascia to New Horizon dormers as 6.08.5 above.</t>
  </si>
  <si>
    <t>6.08.9</t>
  </si>
  <si>
    <t>Clad New Horizon Youth Centre dormers as 6.08.4 above. 5 No.</t>
  </si>
  <si>
    <t>6.08.8</t>
  </si>
  <si>
    <t>Insulate dormer roofs to New Horizon Youth Centre as item 6.08.3 above. Allow 5 No.</t>
  </si>
  <si>
    <t>6.08.7</t>
  </si>
  <si>
    <t>Insulate dormer cheeks to New Horizon dormers as item 6.08.1 &amp; 2 above. Allow 5 No</t>
  </si>
  <si>
    <t>6.08.6</t>
  </si>
  <si>
    <t>New Horizon Youth Centre Dormers Provisional Items</t>
  </si>
  <si>
    <t>6.08.5</t>
  </si>
  <si>
    <t>6.08.4</t>
  </si>
  <si>
    <t>6.08.3</t>
  </si>
  <si>
    <r>
      <t xml:space="preserve">Carefully remove timber boarding to cheeks and supply and install insulation system between studs to be non combustible mineral wool and vapour permeable breather membrane on outer side. Leave 25mm air gap with insect screen, and reinstate new 12mm WBP ply boarding ready for cladding, making up quantity as necessary. Provide full details of selected materials for comment prior to proceeding. Refer to drawings 5675 – A (2) 003 and 004. </t>
    </r>
    <r>
      <rPr>
        <b/>
        <sz val="11"/>
        <rFont val="Calibri"/>
        <family val="2"/>
        <scheme val="minor"/>
      </rPr>
      <t>28 No dormers this block.</t>
    </r>
  </si>
  <si>
    <t>6.08.2</t>
  </si>
  <si>
    <t>6.08.1</t>
  </si>
  <si>
    <t>H71 LEAD SHEET COVERINGS/FLASHINGS - Refer to Section 2 Specification (Insulation as specification section P10)</t>
  </si>
  <si>
    <t>Insulation - Insulate both roofs to New Horizon ow rise blocks as described for main block items 6.07.11 - 15 inclusive.</t>
  </si>
  <si>
    <t>6.07.20</t>
  </si>
  <si>
    <t>Roof Insulation - New Horizon Centre low rise blocks - PROVISIONAL.</t>
  </si>
  <si>
    <r>
      <t xml:space="preserve">Allow for ridge board build up to New Horizon as 6.07.5, allow </t>
    </r>
    <r>
      <rPr>
        <b/>
        <sz val="11"/>
        <color theme="1"/>
        <rFont val="Calibri"/>
        <family val="2"/>
        <scheme val="minor"/>
      </rPr>
      <t xml:space="preserve">Provisional Quantity </t>
    </r>
    <r>
      <rPr>
        <sz val="11"/>
        <color theme="1"/>
        <rFont val="Calibri"/>
        <family val="2"/>
        <scheme val="minor"/>
      </rPr>
      <t>32 lin metres.</t>
    </r>
  </si>
  <si>
    <t>6.07.19</t>
  </si>
  <si>
    <r>
      <t xml:space="preserve">Allow for replacement tilt fillet to New Horizon as 6.07.3, allow </t>
    </r>
    <r>
      <rPr>
        <b/>
        <sz val="11"/>
        <color theme="1"/>
        <rFont val="Calibri"/>
        <family val="2"/>
        <scheme val="minor"/>
      </rPr>
      <t xml:space="preserve">Provisional Quantity </t>
    </r>
    <r>
      <rPr>
        <sz val="11"/>
        <color theme="1"/>
        <rFont val="Calibri"/>
        <family val="2"/>
        <scheme val="minor"/>
      </rPr>
      <t>32 lin metres.</t>
    </r>
  </si>
  <si>
    <t>6.07.18</t>
  </si>
  <si>
    <r>
      <rPr>
        <b/>
        <sz val="11"/>
        <color theme="1"/>
        <rFont val="Calibri"/>
        <family val="2"/>
        <scheme val="minor"/>
      </rPr>
      <t>Strip and retile</t>
    </r>
    <r>
      <rPr>
        <sz val="11"/>
        <color theme="1"/>
        <rFont val="Calibri"/>
        <family val="2"/>
        <scheme val="minor"/>
      </rPr>
      <t xml:space="preserve"> both low rise hipped tiled roofs to New Horizon Youth Centre, Chalton Street, entirely as items 6.07.1 and 6.07. 6 to 6.07.12 inclusive. See roof plan drawing L(0)011 and elevations.</t>
    </r>
  </si>
  <si>
    <t>6.07.17</t>
  </si>
  <si>
    <t>Strip Existing roofs New Horizon Centre low rise blocks - PROVISIONAL.</t>
  </si>
  <si>
    <r>
      <rPr>
        <b/>
        <sz val="11"/>
        <color theme="1"/>
        <rFont val="Calibri"/>
        <family val="2"/>
        <scheme val="minor"/>
      </rPr>
      <t>Roof Access Hatches - Allow provisionally</t>
    </r>
    <r>
      <rPr>
        <sz val="11"/>
        <color theme="1"/>
        <rFont val="Calibri"/>
        <family val="2"/>
        <scheme val="minor"/>
      </rPr>
      <t xml:space="preserve"> to carefully cut out ceiling, trim joists and install proprietary loft access hatch, fully insulated and draft proofed, U Value 0.35, 30 mins fire resistance, Class O spread of flame Push-Up Loft Access Door Matt White 630 x 630mm approx. Make good ceiling and adjacent decorations disturbed, assuming two coats white emulsion to entire room or landing affected.</t>
    </r>
  </si>
  <si>
    <t>6.07.16</t>
  </si>
  <si>
    <t>6.07.15</t>
  </si>
  <si>
    <t>6.07.14</t>
  </si>
  <si>
    <t>6.07.13</t>
  </si>
  <si>
    <t>6.07.12</t>
  </si>
  <si>
    <t>6.07.11</t>
  </si>
  <si>
    <t>6.07.10</t>
  </si>
  <si>
    <t>6.07.9</t>
  </si>
  <si>
    <t>6.07.8</t>
  </si>
  <si>
    <t>6.07.7</t>
  </si>
  <si>
    <t>6.07.6</t>
  </si>
  <si>
    <t>6.07.5</t>
  </si>
  <si>
    <t>6.07.4</t>
  </si>
  <si>
    <r>
      <rPr>
        <b/>
        <sz val="11"/>
        <color theme="1"/>
        <rFont val="Calibri"/>
        <family val="2"/>
      </rPr>
      <t>Tilting fillet</t>
    </r>
    <r>
      <rPr>
        <sz val="11"/>
        <color theme="1"/>
        <rFont val="Calibri"/>
        <family val="2"/>
      </rPr>
      <t xml:space="preserve"> - Remove rotten tilting fillet, supply and install new to match existing, assume 125mm wide x 25mm thick. Allow </t>
    </r>
    <r>
      <rPr>
        <b/>
        <sz val="11"/>
        <color theme="1"/>
        <rFont val="Calibri"/>
        <family val="2"/>
      </rPr>
      <t xml:space="preserve">Provisional quantity </t>
    </r>
    <r>
      <rPr>
        <sz val="11"/>
        <color theme="1"/>
        <rFont val="Calibri"/>
        <family val="2"/>
      </rPr>
      <t>128 linear metres.</t>
    </r>
  </si>
  <si>
    <t>6.07.3</t>
  </si>
  <si>
    <t>6.07.2</t>
  </si>
  <si>
    <t>6.07.1</t>
  </si>
  <si>
    <t>Elevations - 4, part 5, part 6, part 7, part 8, and 10</t>
  </si>
  <si>
    <t>Strip Existing roofs 204 - 238 Levita House EXCLUDING New Horizon Centre low rise blocks.</t>
  </si>
  <si>
    <r>
      <rPr>
        <b/>
        <sz val="11"/>
        <color theme="1"/>
        <rFont val="Calibri"/>
        <family val="2"/>
        <scheme val="minor"/>
      </rPr>
      <t>Provisional Quantity</t>
    </r>
    <r>
      <rPr>
        <sz val="11"/>
        <color theme="1"/>
        <rFont val="Calibri"/>
        <family val="2"/>
        <scheme val="minor"/>
      </rPr>
      <t xml:space="preserve"> - Allow to cut out and stitch in replacement yellow stock bricks to access balcony elevation or parapet, to match existing, fully bedded and pointed in mortar to match original. </t>
    </r>
    <r>
      <rPr>
        <b/>
        <sz val="11"/>
        <color theme="1"/>
        <rFont val="Calibri"/>
        <family val="2"/>
        <scheme val="minor"/>
      </rPr>
      <t>Allow 25 No individual bricks provisional quantity.</t>
    </r>
  </si>
  <si>
    <t>6.06.6</t>
  </si>
  <si>
    <t>6.06.5</t>
  </si>
  <si>
    <t>6.06.4</t>
  </si>
  <si>
    <t>6.06.3</t>
  </si>
  <si>
    <t>6.06.2</t>
  </si>
  <si>
    <t>6.06.1</t>
  </si>
  <si>
    <r>
      <t xml:space="preserve">Fourth Floor - </t>
    </r>
    <r>
      <rPr>
        <sz val="11"/>
        <color theme="1"/>
        <rFont val="Calibri"/>
        <family val="2"/>
        <scheme val="minor"/>
      </rPr>
      <t>cut out and repair crack full width to half landing nosing.</t>
    </r>
  </si>
  <si>
    <t>6.05.82</t>
  </si>
  <si>
    <r>
      <rPr>
        <b/>
        <sz val="11"/>
        <color theme="1"/>
        <rFont val="Calibri"/>
        <family val="2"/>
        <scheme val="minor"/>
      </rPr>
      <t>Fourth Floor</t>
    </r>
    <r>
      <rPr>
        <sz val="11"/>
        <color theme="1"/>
        <rFont val="Calibri"/>
        <family val="2"/>
        <scheme val="minor"/>
      </rPr>
      <t xml:space="preserve"> - Repair tread approx. 250 x 100 x 100mm including nosing, first tread.</t>
    </r>
  </si>
  <si>
    <t>6.05.81</t>
  </si>
  <si>
    <r>
      <rPr>
        <b/>
        <sz val="11"/>
        <color theme="1"/>
        <rFont val="Calibri"/>
        <family val="2"/>
        <scheme val="minor"/>
      </rPr>
      <t>Top tread</t>
    </r>
    <r>
      <rPr>
        <sz val="11"/>
        <color theme="1"/>
        <rFont val="Calibri"/>
        <family val="2"/>
        <scheme val="minor"/>
      </rPr>
      <t xml:space="preserve"> - cut out and repair horizontal crack.</t>
    </r>
  </si>
  <si>
    <t>6.05.80</t>
  </si>
  <si>
    <r>
      <rPr>
        <b/>
        <sz val="11"/>
        <color theme="1"/>
        <rFont val="Calibri"/>
        <family val="2"/>
        <scheme val="minor"/>
      </rPr>
      <t xml:space="preserve">Third floor to fourth floor </t>
    </r>
    <r>
      <rPr>
        <sz val="11"/>
        <color theme="1"/>
        <rFont val="Calibri"/>
        <family val="2"/>
        <scheme val="minor"/>
      </rPr>
      <t>- Tread and nosing repair as above items on flight up from half landing.</t>
    </r>
  </si>
  <si>
    <t>6.05.79</t>
  </si>
  <si>
    <r>
      <rPr>
        <b/>
        <sz val="11"/>
        <color theme="1"/>
        <rFont val="Calibri"/>
        <family val="2"/>
        <scheme val="minor"/>
      </rPr>
      <t xml:space="preserve">Third floor level - </t>
    </r>
    <r>
      <rPr>
        <sz val="11"/>
        <color theme="1"/>
        <rFont val="Calibri"/>
        <family val="2"/>
        <scheme val="minor"/>
      </rPr>
      <t>cut out crack to first tread corner by brickwork and repair as described.</t>
    </r>
  </si>
  <si>
    <t>6.05.78</t>
  </si>
  <si>
    <r>
      <t xml:space="preserve">Top landing level - </t>
    </r>
    <r>
      <rPr>
        <sz val="11"/>
        <color theme="1"/>
        <rFont val="Calibri"/>
        <family val="2"/>
        <scheme val="minor"/>
      </rPr>
      <t>cut out 2 No cracks and repair to top riser.</t>
    </r>
  </si>
  <si>
    <t>6.05.77</t>
  </si>
  <si>
    <r>
      <rPr>
        <b/>
        <sz val="11"/>
        <color theme="1"/>
        <rFont val="Calibri"/>
        <family val="2"/>
        <scheme val="minor"/>
      </rPr>
      <t xml:space="preserve">Flight to third floor  - Repair tread </t>
    </r>
    <r>
      <rPr>
        <sz val="11"/>
        <color theme="1"/>
        <rFont val="Calibri"/>
        <family val="2"/>
        <scheme val="minor"/>
      </rPr>
      <t>approx. 250 x 100 x 100mm including nosing. 2 No first and fourth treads.</t>
    </r>
  </si>
  <si>
    <t>6.05.76</t>
  </si>
  <si>
    <r>
      <rPr>
        <b/>
        <sz val="11"/>
        <color theme="1"/>
        <rFont val="Calibri"/>
        <family val="2"/>
        <scheme val="minor"/>
      </rPr>
      <t xml:space="preserve">Third floor </t>
    </r>
    <r>
      <rPr>
        <sz val="11"/>
        <color theme="1"/>
        <rFont val="Calibri"/>
        <family val="2"/>
        <scheme val="minor"/>
      </rPr>
      <t>- half landing up to third floor - full width riser repair as above items, riser to half landing.</t>
    </r>
  </si>
  <si>
    <t>6.05.75</t>
  </si>
  <si>
    <r>
      <rPr>
        <b/>
        <sz val="11"/>
        <color theme="1"/>
        <rFont val="Calibri"/>
        <family val="2"/>
        <scheme val="minor"/>
      </rPr>
      <t xml:space="preserve">Third floor </t>
    </r>
    <r>
      <rPr>
        <sz val="11"/>
        <color theme="1"/>
        <rFont val="Calibri"/>
        <family val="2"/>
        <scheme val="minor"/>
      </rPr>
      <t>- full width riser repair as above items, riser to half landing. 2No.</t>
    </r>
  </si>
  <si>
    <t>6.05.74</t>
  </si>
  <si>
    <r>
      <rPr>
        <b/>
        <sz val="11"/>
        <color theme="1"/>
        <rFont val="Calibri"/>
        <family val="2"/>
        <scheme val="minor"/>
      </rPr>
      <t xml:space="preserve">Second floor to third floor </t>
    </r>
    <r>
      <rPr>
        <sz val="11"/>
        <color theme="1"/>
        <rFont val="Calibri"/>
        <family val="2"/>
        <scheme val="minor"/>
      </rPr>
      <t>- Tread and nosing repairs as above items on flight up from half landing.</t>
    </r>
  </si>
  <si>
    <t>6.05.73</t>
  </si>
  <si>
    <r>
      <rPr>
        <b/>
        <sz val="11"/>
        <color theme="1"/>
        <rFont val="Calibri"/>
        <family val="2"/>
        <scheme val="minor"/>
      </rPr>
      <t xml:space="preserve">Half Landing level second floor to third floor </t>
    </r>
    <r>
      <rPr>
        <sz val="11"/>
        <color theme="1"/>
        <rFont val="Calibri"/>
        <family val="2"/>
        <scheme val="minor"/>
      </rPr>
      <t>- full width riser repair as above items.</t>
    </r>
  </si>
  <si>
    <t>6.05.72</t>
  </si>
  <si>
    <r>
      <rPr>
        <b/>
        <sz val="11"/>
        <color theme="1"/>
        <rFont val="Calibri"/>
        <family val="2"/>
        <scheme val="minor"/>
      </rPr>
      <t xml:space="preserve">First Floor level </t>
    </r>
    <r>
      <rPr>
        <sz val="11"/>
        <color theme="1"/>
        <rFont val="Calibri"/>
        <family val="2"/>
        <scheme val="minor"/>
      </rPr>
      <t>- Tread and nosing repairs as above item on flight up from half landing.</t>
    </r>
  </si>
  <si>
    <t>6.05.71</t>
  </si>
  <si>
    <r>
      <rPr>
        <b/>
        <sz val="11"/>
        <color theme="1"/>
        <rFont val="Calibri"/>
        <family val="2"/>
        <scheme val="minor"/>
      </rPr>
      <t xml:space="preserve">Half Landing level second floor </t>
    </r>
    <r>
      <rPr>
        <sz val="11"/>
        <color theme="1"/>
        <rFont val="Calibri"/>
        <family val="2"/>
        <scheme val="minor"/>
      </rPr>
      <t>- full width riser repair as above items.</t>
    </r>
  </si>
  <si>
    <t>6.05.70</t>
  </si>
  <si>
    <r>
      <t xml:space="preserve">First floor half landing - </t>
    </r>
    <r>
      <rPr>
        <sz val="11"/>
        <color theme="1"/>
        <rFont val="Calibri"/>
        <family val="2"/>
        <scheme val="minor"/>
      </rPr>
      <t>cut out and make good crack at abutment of half landing with riser.</t>
    </r>
  </si>
  <si>
    <t>6.05.69</t>
  </si>
  <si>
    <r>
      <rPr>
        <b/>
        <sz val="11"/>
        <color theme="1"/>
        <rFont val="Calibri"/>
        <family val="2"/>
        <scheme val="minor"/>
      </rPr>
      <t xml:space="preserve">First Floor level </t>
    </r>
    <r>
      <rPr>
        <sz val="11"/>
        <color theme="1"/>
        <rFont val="Calibri"/>
        <family val="2"/>
        <scheme val="minor"/>
      </rPr>
      <t>- Tread and nosing repairs as above item on flight up from half landing. 3No.</t>
    </r>
  </si>
  <si>
    <t>6.05.68</t>
  </si>
  <si>
    <r>
      <rPr>
        <b/>
        <sz val="11"/>
        <color theme="1"/>
        <rFont val="Calibri"/>
        <family val="2"/>
        <scheme val="minor"/>
      </rPr>
      <t xml:space="preserve">Ground Storey </t>
    </r>
    <r>
      <rPr>
        <sz val="11"/>
        <color theme="1"/>
        <rFont val="Calibri"/>
        <family val="2"/>
        <scheme val="minor"/>
      </rPr>
      <t>- first tread up from half landing - repair corner, approx. 100mm x 120mm x 100mm. Reform nosing.</t>
    </r>
  </si>
  <si>
    <t>6.05.67</t>
  </si>
  <si>
    <r>
      <rPr>
        <b/>
        <sz val="11"/>
        <color theme="1"/>
        <rFont val="Calibri"/>
        <family val="2"/>
        <scheme val="minor"/>
      </rPr>
      <t xml:space="preserve">Ground Storey </t>
    </r>
    <r>
      <rPr>
        <sz val="11"/>
        <color theme="1"/>
        <rFont val="Calibri"/>
        <family val="2"/>
        <scheme val="minor"/>
      </rPr>
      <t>- first tread down from half landing - repair corner, approx. 100mm x 120mm x 100mm. Reform nosing.</t>
    </r>
  </si>
  <si>
    <t>6.05.66</t>
  </si>
  <si>
    <r>
      <rPr>
        <b/>
        <sz val="11"/>
        <color theme="1"/>
        <rFont val="Calibri"/>
        <family val="2"/>
        <scheme val="minor"/>
      </rPr>
      <t xml:space="preserve">Ground Storey </t>
    </r>
    <r>
      <rPr>
        <sz val="11"/>
        <color theme="1"/>
        <rFont val="Calibri"/>
        <family val="2"/>
        <scheme val="minor"/>
      </rPr>
      <t>- second tread - repair corner, approx. 100mm x 120mm x 100mm. Reform nosing.</t>
    </r>
  </si>
  <si>
    <t>6.05.65</t>
  </si>
  <si>
    <t>6.05.64</t>
  </si>
  <si>
    <t>6.05.63</t>
  </si>
  <si>
    <t>6.05.62</t>
  </si>
  <si>
    <t>6.05.61</t>
  </si>
  <si>
    <t>6.05.60</t>
  </si>
  <si>
    <t>6.05.59</t>
  </si>
  <si>
    <t>6.05.58</t>
  </si>
  <si>
    <t>6.05.57</t>
  </si>
  <si>
    <t>Not used</t>
  </si>
  <si>
    <t>6.05.56</t>
  </si>
  <si>
    <t>6.05.55</t>
  </si>
  <si>
    <r>
      <rPr>
        <sz val="11"/>
        <color theme="1"/>
        <rFont val="Calibri"/>
        <family val="2"/>
        <scheme val="minor"/>
      </rPr>
      <t>Allow</t>
    </r>
    <r>
      <rPr>
        <b/>
        <sz val="11"/>
        <color theme="1"/>
        <rFont val="Calibri"/>
        <family val="2"/>
        <scheme val="minor"/>
      </rPr>
      <t xml:space="preserve"> Provisionally  2 No</t>
    </r>
    <r>
      <rPr>
        <sz val="11"/>
        <color theme="1"/>
        <rFont val="Calibri"/>
        <family val="2"/>
        <scheme val="minor"/>
      </rPr>
      <t xml:space="preserve"> lintels approx. 1650mm clear span between columns/walls</t>
    </r>
    <r>
      <rPr>
        <b/>
        <sz val="11"/>
        <color theme="1"/>
        <rFont val="Calibri"/>
        <family val="2"/>
        <scheme val="minor"/>
      </rPr>
      <t xml:space="preserve"> </t>
    </r>
  </si>
  <si>
    <t>6.05.54</t>
  </si>
  <si>
    <r>
      <t xml:space="preserve">Curved radius beam as above item, Youth Centre end, 2.1 linear metres. </t>
    </r>
    <r>
      <rPr>
        <b/>
        <sz val="11"/>
        <rFont val="Calibri"/>
        <family val="2"/>
      </rPr>
      <t>Allow 1 No.</t>
    </r>
  </si>
  <si>
    <t>6.05.53</t>
  </si>
  <si>
    <r>
      <t xml:space="preserve">Allow </t>
    </r>
    <r>
      <rPr>
        <b/>
        <sz val="11"/>
        <rFont val="Calibri"/>
        <family val="2"/>
      </rPr>
      <t>Provisionally 4 No</t>
    </r>
    <r>
      <rPr>
        <sz val="11"/>
        <rFont val="Calibri"/>
        <family val="2"/>
      </rPr>
      <t xml:space="preserve"> radius beams @ approx. 3.7 linear metres each.</t>
    </r>
  </si>
  <si>
    <t>Cut away concrete to expose curved balcony edge beam (assumed steel angle). Provide suitable reinforcement armature and fix to existing steels and concrete as described for above items. Carry out concrete repairs to reinstate to original profile.</t>
  </si>
  <si>
    <t>6.05.52</t>
  </si>
  <si>
    <r>
      <t xml:space="preserve">Allow </t>
    </r>
    <r>
      <rPr>
        <b/>
        <sz val="11"/>
        <color theme="1"/>
        <rFont val="Calibri"/>
        <family val="2"/>
      </rPr>
      <t>Provisionally – 3 No</t>
    </r>
    <r>
      <rPr>
        <sz val="11"/>
        <color theme="1"/>
        <rFont val="Calibri"/>
        <family val="2"/>
      </rPr>
      <t xml:space="preserve"> beams n/e 3.35 metres long.</t>
    </r>
  </si>
  <si>
    <t>6.05.51</t>
  </si>
  <si>
    <r>
      <rPr>
        <sz val="11"/>
        <color theme="1"/>
        <rFont val="Calibri"/>
        <family val="2"/>
        <scheme val="minor"/>
      </rPr>
      <t>Allow</t>
    </r>
    <r>
      <rPr>
        <b/>
        <sz val="11"/>
        <color theme="1"/>
        <rFont val="Calibri"/>
        <family val="2"/>
        <scheme val="minor"/>
      </rPr>
      <t xml:space="preserve"> Provisionally  2 No</t>
    </r>
    <r>
      <rPr>
        <sz val="11"/>
        <color theme="1"/>
        <rFont val="Calibri"/>
        <family val="2"/>
        <scheme val="minor"/>
      </rPr>
      <t xml:space="preserve"> beams approx. 3.5m clear span between columns/walls. Elevation 4.</t>
    </r>
  </si>
  <si>
    <t>6.05.50</t>
  </si>
  <si>
    <r>
      <rPr>
        <sz val="11"/>
        <color theme="1"/>
        <rFont val="Calibri"/>
        <family val="2"/>
        <scheme val="minor"/>
      </rPr>
      <t>Allow</t>
    </r>
    <r>
      <rPr>
        <b/>
        <sz val="11"/>
        <color theme="1"/>
        <rFont val="Calibri"/>
        <family val="2"/>
        <scheme val="minor"/>
      </rPr>
      <t xml:space="preserve"> Provisionally  20 No</t>
    </r>
    <r>
      <rPr>
        <sz val="11"/>
        <color theme="1"/>
        <rFont val="Calibri"/>
        <family val="2"/>
        <scheme val="minor"/>
      </rPr>
      <t xml:space="preserve"> beams approx. 3.35m clear span between columns/walls</t>
    </r>
    <r>
      <rPr>
        <b/>
        <sz val="11"/>
        <color theme="1"/>
        <rFont val="Calibri"/>
        <family val="2"/>
        <scheme val="minor"/>
      </rPr>
      <t xml:space="preserve"> </t>
    </r>
  </si>
  <si>
    <t>6.05.49</t>
  </si>
  <si>
    <t>6.05.48</t>
  </si>
  <si>
    <t>6.05.47</t>
  </si>
  <si>
    <t>6.05.46</t>
  </si>
  <si>
    <t>6.05.45</t>
  </si>
  <si>
    <t>6.05.44</t>
  </si>
  <si>
    <t>6.05.43</t>
  </si>
  <si>
    <t>6.05.42</t>
  </si>
  <si>
    <t>6.05.41</t>
  </si>
  <si>
    <t>6.05.40</t>
  </si>
  <si>
    <t>6.05.39</t>
  </si>
  <si>
    <t>6.05.38</t>
  </si>
  <si>
    <t>6.05.37</t>
  </si>
  <si>
    <t>6.05.36</t>
  </si>
  <si>
    <t>6.05.35</t>
  </si>
  <si>
    <t>6.05.34</t>
  </si>
  <si>
    <t>6.05.33</t>
  </si>
  <si>
    <t>6.05.32</t>
  </si>
  <si>
    <t>6.05.31</t>
  </si>
  <si>
    <t>6.05.30</t>
  </si>
  <si>
    <t>6.05.29</t>
  </si>
  <si>
    <t>6.05.28</t>
  </si>
  <si>
    <t>6.05.27</t>
  </si>
  <si>
    <t>6.05.26</t>
  </si>
  <si>
    <t>6.05.25</t>
  </si>
  <si>
    <t>6.05.24</t>
  </si>
  <si>
    <t>6.05.23</t>
  </si>
  <si>
    <t>6.05.22</t>
  </si>
  <si>
    <t>6.05.21</t>
  </si>
  <si>
    <t>6.05.20</t>
  </si>
  <si>
    <t>6.05.19</t>
  </si>
  <si>
    <t>6.05.18</t>
  </si>
  <si>
    <t>6.05.17</t>
  </si>
  <si>
    <t>6.05.16</t>
  </si>
  <si>
    <t>6.05.15</t>
  </si>
  <si>
    <t>6.05.14</t>
  </si>
  <si>
    <t>6.05.13</t>
  </si>
  <si>
    <t>6.05.12</t>
  </si>
  <si>
    <t>6.05.11</t>
  </si>
  <si>
    <t>6.05.10</t>
  </si>
  <si>
    <t>6.05.9</t>
  </si>
  <si>
    <t>6.05.8</t>
  </si>
  <si>
    <t>6.05.7</t>
  </si>
  <si>
    <t>6.05.6</t>
  </si>
  <si>
    <t>·        Exposed aggregate face “stonework” to lower stories.</t>
  </si>
  <si>
    <t>6.05.5</t>
  </si>
  <si>
    <t>6.05.4</t>
  </si>
  <si>
    <t>6.05.3</t>
  </si>
  <si>
    <t>6.05.2</t>
  </si>
  <si>
    <t>6.05.1</t>
  </si>
  <si>
    <t>6.04.12</t>
  </si>
  <si>
    <r>
      <rPr>
        <b/>
        <sz val="11"/>
        <color theme="1"/>
        <rFont val="Calibri"/>
        <family val="2"/>
        <scheme val="minor"/>
      </rPr>
      <t>3rd floor level parapet wall</t>
    </r>
    <r>
      <rPr>
        <sz val="11"/>
        <color theme="1"/>
        <rFont val="Calibri"/>
        <family val="2"/>
        <scheme val="minor"/>
      </rPr>
      <t xml:space="preserve"> - remove fillet joint along top of asphalt upstand, rake out min 19mm and repoint. </t>
    </r>
  </si>
  <si>
    <t>6.04.9</t>
  </si>
  <si>
    <r>
      <rPr>
        <b/>
        <sz val="11"/>
        <color theme="1"/>
        <rFont val="Calibri"/>
        <family val="2"/>
        <scheme val="minor"/>
      </rPr>
      <t xml:space="preserve">3rd Floor level </t>
    </r>
    <r>
      <rPr>
        <sz val="11"/>
        <color theme="1"/>
        <rFont val="Calibri"/>
        <family val="2"/>
        <scheme val="minor"/>
      </rPr>
      <t>- rake out and repoint top two courses of 2 No curved parapet walls near flat 227.</t>
    </r>
  </si>
  <si>
    <t>6.04.8</t>
  </si>
  <si>
    <r>
      <rPr>
        <b/>
        <sz val="11"/>
        <color theme="1"/>
        <rFont val="Calibri"/>
        <family val="2"/>
        <scheme val="minor"/>
      </rPr>
      <t xml:space="preserve">3rd Floor near flat 227 at top of stairs - </t>
    </r>
    <r>
      <rPr>
        <sz val="11"/>
        <color theme="1"/>
        <rFont val="Calibri"/>
        <family val="2"/>
        <scheme val="minor"/>
      </rPr>
      <t>Rake out and repoint crack extending 7 courses below lintel bearing.</t>
    </r>
  </si>
  <si>
    <t>6.04.7</t>
  </si>
  <si>
    <r>
      <rPr>
        <b/>
        <sz val="11"/>
        <color theme="1"/>
        <rFont val="Calibri"/>
        <family val="2"/>
        <scheme val="minor"/>
      </rPr>
      <t>Second Floor Flat 218</t>
    </r>
    <r>
      <rPr>
        <sz val="11"/>
        <color theme="1"/>
        <rFont val="Calibri"/>
        <family val="2"/>
        <scheme val="minor"/>
      </rPr>
      <t xml:space="preserve"> - Curved parapet wall to access balcony, - reset displaced coping stone and repoint brickwork locally.</t>
    </r>
  </si>
  <si>
    <t>6.04.6</t>
  </si>
  <si>
    <t xml:space="preserve">  Repoint panel prior to decorations, inside face. </t>
  </si>
  <si>
    <r>
      <rPr>
        <b/>
        <sz val="11"/>
        <color theme="1"/>
        <rFont val="Calibri"/>
        <family val="2"/>
        <scheme val="minor"/>
      </rPr>
      <t>First Floor balcony parapet</t>
    </r>
    <r>
      <rPr>
        <sz val="11"/>
        <color theme="1"/>
        <rFont val="Calibri"/>
        <family val="2"/>
        <scheme val="minor"/>
      </rPr>
      <t xml:space="preserve"> - 
- Rake out and repoint joints to blockwork on inside face of parapet wall prior to decorations.</t>
    </r>
  </si>
  <si>
    <t>6.04.5</t>
  </si>
  <si>
    <r>
      <rPr>
        <b/>
        <sz val="11"/>
        <color theme="1"/>
        <rFont val="Calibri"/>
        <family val="2"/>
        <scheme val="minor"/>
      </rPr>
      <t>First Floor balcony parapet</t>
    </r>
    <r>
      <rPr>
        <sz val="11"/>
        <color theme="1"/>
        <rFont val="Calibri"/>
        <family val="2"/>
        <scheme val="minor"/>
      </rPr>
      <t xml:space="preserve"> - Make good redundant power or light point recess and conduit chase in wall to match existing adjacent surfaces. Approx. 100mm x 200mm.</t>
    </r>
  </si>
  <si>
    <t>6.04.4</t>
  </si>
  <si>
    <r>
      <rPr>
        <b/>
        <sz val="11"/>
        <color theme="1"/>
        <rFont val="Calibri"/>
        <family val="2"/>
        <scheme val="minor"/>
      </rPr>
      <t xml:space="preserve">No 210 First Floor </t>
    </r>
    <r>
      <rPr>
        <sz val="11"/>
        <color theme="1"/>
        <rFont val="Calibri"/>
        <family val="2"/>
        <scheme val="minor"/>
      </rPr>
      <t>- Cut out and make good hole in brickwork to match existing, located adjacent to boiler flue.</t>
    </r>
  </si>
  <si>
    <t>6.04.3</t>
  </si>
  <si>
    <t>6.04.2</t>
  </si>
  <si>
    <t>6.04.1</t>
  </si>
  <si>
    <t>Ground Storey “Stonework” – Courtyard Elevations 4, part 8, and 10.</t>
  </si>
  <si>
    <t>Deep clean quarry tiles floors to ground storey access stair lobbies (2No). Deep clean all stair flights and landings. Deep clean asphalt lift lobby at each level.</t>
  </si>
  <si>
    <t>6.03.8</t>
  </si>
  <si>
    <r>
      <rPr>
        <b/>
        <sz val="11"/>
        <color theme="1"/>
        <rFont val="Calibri"/>
        <family val="2"/>
        <scheme val="minor"/>
      </rPr>
      <t>First Floor Flat 210</t>
    </r>
    <r>
      <rPr>
        <sz val="11"/>
        <color theme="1"/>
        <rFont val="Calibri"/>
        <family val="2"/>
        <scheme val="minor"/>
      </rPr>
      <t xml:space="preserve"> - Remove all paintwork to access balcony elevation brickwork from flat entrance door to lift lobby, back to face brick.</t>
    </r>
  </si>
  <si>
    <t>6.03.7</t>
  </si>
  <si>
    <t>6.03.6</t>
  </si>
  <si>
    <t>6.03.5</t>
  </si>
  <si>
    <t>Ground Storey “Stonework” Courtyard Elevations 4, 5, part 8, and 10.</t>
  </si>
  <si>
    <t>6.03.4</t>
  </si>
  <si>
    <t>6.03.3</t>
  </si>
  <si>
    <t>6.03.2</t>
  </si>
  <si>
    <t>6.03.1</t>
  </si>
  <si>
    <t>Brickwork Access Balcony Elevations 4, 5 including concealed internal Court flat elevations (see drawing L-(0)002.</t>
  </si>
  <si>
    <t>6.02.2</t>
  </si>
  <si>
    <t>6.02.1</t>
  </si>
  <si>
    <r>
      <t xml:space="preserve">Before removal of any window or door prepare a schedule of condition of each and every window and door opening, recording condition of finishes and decorations and agree with resident. Include for a photograph of every window and door. Notify CA of any significant defects before proceeding. Provide full annotated </t>
    </r>
    <r>
      <rPr>
        <sz val="11"/>
        <color rgb="FF0070C0"/>
        <rFont val="Calibri"/>
        <family val="2"/>
      </rPr>
      <t xml:space="preserve">USB </t>
    </r>
    <r>
      <rPr>
        <sz val="11"/>
        <color theme="1"/>
        <rFont val="Calibri"/>
        <family val="2"/>
      </rPr>
      <t>copy to the CA.</t>
    </r>
  </si>
  <si>
    <t>6.01.6</t>
  </si>
  <si>
    <t>6.01.5</t>
  </si>
  <si>
    <t>6.01.4</t>
  </si>
  <si>
    <t>6.01.3</t>
  </si>
  <si>
    <t>6.01.2</t>
  </si>
  <si>
    <t>6.01.1</t>
  </si>
  <si>
    <t>BLOCK 204 - 238</t>
  </si>
  <si>
    <t xml:space="preserve">Section 6 </t>
  </si>
  <si>
    <r>
      <rPr>
        <sz val="9"/>
        <rFont val="Calibri"/>
        <family val="2"/>
      </rPr>
      <t>CLIENT:             London Borough of Camden</t>
    </r>
  </si>
  <si>
    <r>
      <rPr>
        <sz val="9"/>
        <rFont val="Calibri"/>
        <family val="2"/>
      </rPr>
      <t>JOB REF:           267 – Levita House</t>
    </r>
  </si>
  <si>
    <t>alanranscombe@mitreconstruction.co.uk</t>
  </si>
  <si>
    <r>
      <rPr>
        <sz val="11"/>
        <rFont val="Calibri"/>
        <family val="2"/>
      </rPr>
      <t>e-mail                                  …………………………………………………………………………….</t>
    </r>
  </si>
  <si>
    <t>020 85277270</t>
  </si>
  <si>
    <r>
      <rPr>
        <sz val="11"/>
        <rFont val="Calibri"/>
        <family val="2"/>
      </rPr>
      <t>Tel                                        …………………………………………………………………………….</t>
    </r>
  </si>
  <si>
    <t xml:space="preserve">                      LONDON, E4 8HH</t>
  </si>
  <si>
    <t>Address                              1e HALL LANE, CHINGFORD</t>
  </si>
  <si>
    <t>Contractor                          MITRE CONSTRUCTION CO. LTD</t>
  </si>
  <si>
    <t>Date                                    29/04/19</t>
  </si>
  <si>
    <t>Name    (Print)                 ALAN RANSCOMBE</t>
  </si>
  <si>
    <t>Signed                                A. RANSCOMBE</t>
  </si>
  <si>
    <r>
      <rPr>
        <b/>
        <sz val="11"/>
        <rFont val="Calibri"/>
        <family val="2"/>
      </rPr>
      <t>Total Carried to Form of Tender</t>
    </r>
  </si>
  <si>
    <r>
      <rPr>
        <sz val="11"/>
        <rFont val="Calibri"/>
        <family val="2"/>
      </rPr>
      <t>Section 6 – Schedule of Works 204 – 238 Levita and New Horizon Youth Centre</t>
    </r>
  </si>
  <si>
    <r>
      <rPr>
        <sz val="11"/>
        <rFont val="Calibri"/>
        <family val="2"/>
      </rPr>
      <t>Section 5 – Schedule of Works 181 – 203 Levita</t>
    </r>
  </si>
  <si>
    <r>
      <rPr>
        <sz val="11"/>
        <rFont val="Calibri"/>
        <family val="2"/>
      </rPr>
      <t>Section 4 – Schedule of Works 136 – 180 Levita</t>
    </r>
  </si>
  <si>
    <r>
      <rPr>
        <sz val="11"/>
        <rFont val="Calibri"/>
        <family val="2"/>
      </rPr>
      <t>Section 3 – Scaffolding and Access Performance Requirements</t>
    </r>
  </si>
  <si>
    <r>
      <rPr>
        <sz val="11"/>
        <rFont val="Calibri"/>
        <family val="2"/>
      </rPr>
      <t>Section 2 – Materials and Workmanship Performance Requirements</t>
    </r>
  </si>
  <si>
    <r>
      <rPr>
        <sz val="11"/>
        <rFont val="Calibri"/>
        <family val="2"/>
      </rPr>
      <t>Section 1 – Preliminaries INC Prov Sums A54</t>
    </r>
  </si>
  <si>
    <r>
      <rPr>
        <b/>
        <sz val="11"/>
        <rFont val="Calibri"/>
        <family val="2"/>
      </rPr>
      <t>TENDER SUMMARY</t>
    </r>
  </si>
  <si>
    <r>
      <rPr>
        <b/>
        <sz val="11"/>
        <rFont val="Calibri"/>
        <family val="2"/>
      </rPr>
      <t>Ref</t>
    </r>
  </si>
  <si>
    <r>
      <rPr>
        <sz val="9"/>
        <rFont val="Calibri"/>
        <family val="2"/>
      </rPr>
      <t xml:space="preserve">PROJECT: 136 – 238 Levita House and New Horizon Youth Centre                                                                                                 </t>
    </r>
    <r>
      <rPr>
        <b/>
        <sz val="9"/>
        <rFont val="Calibri"/>
        <family val="2"/>
      </rPr>
      <t>Heritage Surveys Ltd</t>
    </r>
  </si>
  <si>
    <r>
      <t xml:space="preserve">Section 1 Preliminaries </t>
    </r>
    <r>
      <rPr>
        <sz val="28"/>
        <color rgb="FF006FC0"/>
        <rFont val="Calibri"/>
        <family val="2"/>
      </rPr>
      <t>(Rev B March 2019)</t>
    </r>
  </si>
  <si>
    <r>
      <rPr>
        <sz val="16"/>
        <rFont val="Arial"/>
        <family val="2"/>
      </rPr>
      <t>Table of Contents</t>
    </r>
  </si>
  <si>
    <t>A10    PROJECT PARTICULARS                                                             3</t>
  </si>
  <si>
    <t>A11    TENDER AND CONTRACT DOCUMENTS                                                6</t>
  </si>
  <si>
    <t>A12    THE SITE/ EXISTING BUILDINGS                                                    7</t>
  </si>
  <si>
    <t>A13    DESCRIPTION OF THE WORK                                                            10</t>
  </si>
  <si>
    <t>A20    JCT STANDARD BUILDING CONTRACT (SFB)                               11</t>
  </si>
  <si>
    <t>A30    TENDERING/ SUBLETTING/ SUPPLY                                                                       17</t>
  </si>
  <si>
    <t>A31    PROVISION, CONTENT AND USE OF DOCUMENTS                                                22</t>
  </si>
  <si>
    <t>A32    MANAGEMENT OF THE WORKS                                                                      27</t>
  </si>
  <si>
    <t>A33    QUALITY STANDARDS/ CONTROL                                                                     31</t>
  </si>
  <si>
    <t>A34    SECURITY/ SAFETY/ PROTECTION                                                           37</t>
  </si>
  <si>
    <t>A35    SPECIFIC LIMITATIONS ON METHOD/ SEQUENCE/TIMING                               44</t>
  </si>
  <si>
    <t>A36    FACILITIES/ TEMPORARY WORK/ SERVICES                                                           45</t>
  </si>
  <si>
    <t>A37    OPERATION/ MAINTENANCE OF THE FINISHED WORKS      47</t>
  </si>
  <si>
    <t>A40    CONTRACTOR’S GENERAL COST ITEMS: MANAGEMENT AND STAFF    52</t>
  </si>
  <si>
    <t>A41    CONTRACTOR’S GENERAL COST ITEMS: SITE ACCOMMODATION         53</t>
  </si>
  <si>
    <t>A42    CONTRACTOR’S GENERAL COST ITEMS: SERVICES AND FACILITIES       54</t>
  </si>
  <si>
    <t>A43    CONTRACTOR’S GENERAL COST ITEMS: MECHANICAL PLANT    56</t>
  </si>
  <si>
    <t>A44    CONTRACTOR’S GENERAL COST ITEMS: TEMPORARY WORKS           57</t>
  </si>
  <si>
    <t>A50    WORK/ PRODUCTS BY/ ON BEHALF OF THE EMPLOYER                           58</t>
  </si>
  <si>
    <t>A53    WORK BY STATUTORY AUTHORITIES/ UNDERTAKERS                                     59</t>
  </si>
  <si>
    <t>A54    PROVISIONAL WORK/ ITEMS                                                                      59</t>
  </si>
  <si>
    <t>A55    DAYWORKS                                                                                                                    61</t>
  </si>
  <si>
    <t>COLLECTION PAGE                                                                                                     62</t>
  </si>
  <si>
    <t>3 of 64</t>
  </si>
  <si>
    <t>A10   PROJECT PARTICULARS</t>
  </si>
  <si>
    <t>110     THE PROJECT</t>
  </si>
  <si>
    <r>
      <rPr>
        <sz val="10"/>
        <rFont val="Calibri"/>
        <family val="2"/>
      </rPr>
      <t>   Name: 136 - 238 Levita House, and New Horizon Youth Centre, 68 Chalton Street</t>
    </r>
  </si>
  <si>
    <r>
      <rPr>
        <sz val="10"/>
        <rFont val="Calibri"/>
        <family val="2"/>
      </rPr>
      <t>   Nature: External envelope refurbishment including re-roofing, windows and doors, fabric repairs and redecorations.</t>
    </r>
  </si>
  <si>
    <r>
      <rPr>
        <sz val="10"/>
        <rFont val="Calibri"/>
        <family val="2"/>
      </rPr>
      <t>   Location: Kings Cross, Camden, London NW1.</t>
    </r>
  </si>
  <si>
    <r>
      <rPr>
        <sz val="10"/>
        <rFont val="Calibri"/>
        <family val="2"/>
      </rPr>
      <t>   Length of contract: 75 calendar weeks, on a Sectional Completion basis.</t>
    </r>
  </si>
  <si>
    <t>120     EMPLOYER (CLIENT)</t>
  </si>
  <si>
    <r>
      <rPr>
        <sz val="10"/>
        <rFont val="Calibri"/>
        <family val="2"/>
      </rPr>
      <t>   Name: Mayor and Burgesses of The London Borough of Camden.</t>
    </r>
  </si>
  <si>
    <r>
      <rPr>
        <sz val="10"/>
        <rFont val="Calibri"/>
        <family val="2"/>
      </rPr>
      <t>   Address: 33/35 Jamestown Road, Camden, London, NW1 7DB.</t>
    </r>
  </si>
  <si>
    <r>
      <rPr>
        <sz val="10"/>
        <rFont val="Calibri"/>
        <family val="2"/>
      </rPr>
      <t>   Contact: Shamsul Alam.</t>
    </r>
  </si>
  <si>
    <r>
      <rPr>
        <sz val="10"/>
        <rFont val="Calibri"/>
        <family val="2"/>
      </rPr>
      <t>   Telephone: 020 7974 3349.</t>
    </r>
  </si>
  <si>
    <r>
      <rPr>
        <sz val="10"/>
        <rFont val="Calibri"/>
        <family val="2"/>
      </rPr>
      <t xml:space="preserve">   Email: </t>
    </r>
    <r>
      <rPr>
        <u/>
        <sz val="10"/>
        <color rgb="FF0000FF"/>
        <rFont val="Calibri"/>
        <family val="2"/>
      </rPr>
      <t>Shamsul.Alam@camden.gov.uk</t>
    </r>
  </si>
  <si>
    <t>130     PRINCIPAL CONTRACTOR (CDM)</t>
  </si>
  <si>
    <r>
      <rPr>
        <sz val="10"/>
        <rFont val="Calibri"/>
        <family val="2"/>
      </rPr>
      <t>   Name: The Contractor.</t>
    </r>
  </si>
  <si>
    <r>
      <rPr>
        <sz val="10"/>
        <rFont val="Calibri"/>
        <family val="2"/>
      </rPr>
      <t>   Address: TBA.</t>
    </r>
  </si>
  <si>
    <r>
      <rPr>
        <sz val="10"/>
        <rFont val="Calibri"/>
        <family val="2"/>
      </rPr>
      <t>   Contact: TBA.</t>
    </r>
  </si>
  <si>
    <r>
      <rPr>
        <sz val="10"/>
        <rFont val="Calibri"/>
        <family val="2"/>
      </rPr>
      <t>   Telephone: TBA.</t>
    </r>
  </si>
  <si>
    <r>
      <rPr>
        <sz val="10"/>
        <rFont val="Calibri"/>
        <family val="2"/>
      </rPr>
      <t>   E-mail: TBA.</t>
    </r>
  </si>
  <si>
    <t>132     PRINCIPAL CONTRACTOR (SWMP)</t>
  </si>
  <si>
    <r>
      <rPr>
        <sz val="10"/>
        <rFont val="Calibri"/>
        <family val="2"/>
      </rPr>
      <t>   Name: The Contractor as A10:130</t>
    </r>
  </si>
  <si>
    <t>140     CONTRACT ADMINISTRATOR</t>
  </si>
  <si>
    <r>
      <rPr>
        <sz val="10"/>
        <rFont val="Calibri"/>
        <family val="2"/>
      </rPr>
      <t>   Name: Heritage Surveys Limited.</t>
    </r>
  </si>
  <si>
    <r>
      <rPr>
        <sz val="10"/>
        <rFont val="Calibri"/>
        <family val="2"/>
      </rPr>
      <t>   Address: Unit 11H, Capital Business Centre, 22 Carlton Road, South Croydon, Surrey CR2 0BS.</t>
    </r>
  </si>
  <si>
    <r>
      <rPr>
        <sz val="10"/>
        <rFont val="Calibri"/>
        <family val="2"/>
      </rPr>
      <t>   Contact: Steve Brewer.</t>
    </r>
  </si>
  <si>
    <r>
      <rPr>
        <sz val="10"/>
        <rFont val="Calibri"/>
        <family val="2"/>
      </rPr>
      <t>   Telephone: +44 7961 214724.</t>
    </r>
  </si>
  <si>
    <r>
      <rPr>
        <sz val="10"/>
        <rFont val="Calibri"/>
        <family val="2"/>
      </rPr>
      <t xml:space="preserve">   E-mail: </t>
    </r>
    <r>
      <rPr>
        <u/>
        <sz val="10"/>
        <color rgb="FF0000FF"/>
        <rFont val="Calibri"/>
        <family val="2"/>
      </rPr>
      <t>steve.brewer@heritage-surveys.com</t>
    </r>
  </si>
  <si>
    <t>150     CDM PRINCIPAL DESIGNER</t>
  </si>
  <si>
    <r>
      <rPr>
        <sz val="10"/>
        <rFont val="Calibri"/>
        <family val="2"/>
      </rPr>
      <t>   Name: 3cRisk Limited</t>
    </r>
  </si>
  <si>
    <r>
      <rPr>
        <sz val="10"/>
        <rFont val="Calibri"/>
        <family val="2"/>
      </rPr>
      <t>   Address: 10 Greycoat Place, London, SW1P 1SB</t>
    </r>
  </si>
  <si>
    <r>
      <rPr>
        <sz val="10"/>
        <rFont val="Calibri"/>
        <family val="2"/>
      </rPr>
      <t>   Contact: Martin Perrett</t>
    </r>
  </si>
  <si>
    <r>
      <rPr>
        <sz val="10"/>
        <rFont val="Calibri"/>
        <family val="2"/>
      </rPr>
      <t>   Telephone: +44 20 7510 2485/ +44 7909 684 214</t>
    </r>
  </si>
  <si>
    <r>
      <rPr>
        <sz val="10"/>
        <rFont val="Calibri"/>
        <family val="2"/>
      </rPr>
      <t>   E-mail: Martin.Perrett@3cRisk.com</t>
    </r>
  </si>
  <si>
    <t>160        QUANTITY SURVEYOR</t>
  </si>
  <si>
    <r>
      <rPr>
        <sz val="10"/>
        <rFont val="Calibri"/>
        <family val="2"/>
      </rPr>
      <t>   Name: As A10:140.</t>
    </r>
  </si>
  <si>
    <t>170     STRUCTURAL ENGINEER</t>
  </si>
  <si>
    <r>
      <rPr>
        <sz val="10"/>
        <rFont val="Calibri"/>
        <family val="2"/>
      </rPr>
      <t>   Name: Contractor’s design.</t>
    </r>
  </si>
  <si>
    <r>
      <rPr>
        <sz val="10"/>
        <rFont val="Calibri"/>
        <family val="2"/>
      </rPr>
      <t>   Address: TBA</t>
    </r>
  </si>
  <si>
    <r>
      <rPr>
        <sz val="10"/>
        <rFont val="Calibri"/>
        <family val="2"/>
      </rPr>
      <t>   Contact:</t>
    </r>
  </si>
  <si>
    <r>
      <rPr>
        <sz val="10"/>
        <rFont val="Calibri"/>
        <family val="2"/>
      </rPr>
      <t>   Telephone:</t>
    </r>
  </si>
  <si>
    <r>
      <rPr>
        <sz val="10"/>
        <rFont val="Calibri"/>
        <family val="2"/>
      </rPr>
      <t>   E-mail:</t>
    </r>
  </si>
  <si>
    <t>4 of 64</t>
  </si>
  <si>
    <t>175     MECHANICAL AND ELECTRICAL ENGINEER</t>
  </si>
  <si>
    <r>
      <rPr>
        <sz val="10"/>
        <rFont val="Calibri"/>
        <family val="2"/>
      </rPr>
      <t>   E-mail –</t>
    </r>
  </si>
  <si>
    <t>200A    SAFETY OFFICERS:</t>
  </si>
  <si>
    <t>The Contractor shall appoint and notify the name of a Member of Staff (hereinafter called</t>
  </si>
  <si>
    <r>
      <rPr>
        <sz val="10"/>
        <rFont val="Calibri"/>
        <family val="2"/>
      </rPr>
      <t>the ‘Contractor’s Safety Officer’) who is or will be employed full time on the works to oversee and carry out the Contractor’s obligations in relation to health and safety, including the Employer’s General Policy for Health and Safety (herein called ‘the Safety Requirements’).</t>
    </r>
  </si>
  <si>
    <t>The Employer shall be entitled to appoint a person (hereinafter called the ‘Employer’s</t>
  </si>
  <si>
    <r>
      <rPr>
        <sz val="10"/>
        <rFont val="Calibri"/>
        <family val="2"/>
      </rPr>
      <t>Safety Officer’) who shall (either by himself/herself or by his/her authorised representatives) at all times be given access to the works and workshops of other places under the control of the Contractor connected with the works where work is prepared for the contract and when work is to be so prepared in workshops or other places of a sub- contractor the Contractor shall by a term in the sub-contract so far as possible secure a similar right of access to those workshops or places for the Employer’s Safety Officer (either by himself/herself or by his/her authorised representatives) and shall do all things reasonably necessary to make such rights effective.</t>
    </r>
  </si>
  <si>
    <t>The Contractor’s Safety Officer shall owe to the Employer the following specific duties and</t>
  </si>
  <si>
    <t>obligations:-</t>
  </si>
  <si>
    <r>
      <rPr>
        <sz val="10"/>
        <rFont val="Calibri"/>
        <family val="2"/>
      </rPr>
      <t>(i)           To make himself/herself available for consultation at the Employer’s Safety</t>
    </r>
  </si>
  <si>
    <t>Officer’s request;</t>
  </si>
  <si>
    <t>(ii)          To provide details of any activity upon which the Contractor shall be engaged for</t>
  </si>
  <si>
    <t>performance of the works or at any place of work including any workshop or other place;</t>
  </si>
  <si>
    <t>(iii)         To provide information as to safety measures taken by the Contractor or any sub-</t>
  </si>
  <si>
    <r>
      <rPr>
        <sz val="10"/>
        <rFont val="Calibri"/>
        <family val="2"/>
      </rPr>
      <t>contractor any measure taken in recognition and compliance with the Safety Requirements from the Employer’s Safety Officer and in particular as to scaffolding plant temporary works and other matters as the Employer’s Safety Officer may require;</t>
    </r>
  </si>
  <si>
    <t>5 of 64</t>
  </si>
  <si>
    <r>
      <rPr>
        <sz val="10"/>
        <rFont val="Calibri"/>
        <family val="2"/>
      </rPr>
      <t>In the event of the Employer’s Safety Officer being of the opinion that any activity being</t>
    </r>
  </si>
  <si>
    <r>
      <rPr>
        <sz val="10"/>
        <rFont val="Calibri"/>
        <family val="2"/>
      </rPr>
      <t>carried out on or about to be carried out on (whether by or under control of the Contractor, his/her servant or agent, or otherwise) contrary to the safety requirements and constitutes an immediate hazard or threat to life, or is likely to cause injury to any person, the Employer’s Safety Officer may serve a Notice requiring the immediate cessation of such activity (hereinafter called a ‘Prohibition Notice’) and the Contractor shall forthwith stop and said activity or that part identified in the ‘Prohibition Notice’ until such time as the said hazard, threat or likelihood thereof is to the reasonable satisfaction of the Employer’s Safety Officer abated or removed. The Employer’s Safety Officer may issue and serve a ‘Withdrawal of Prohibition Notice’ which shall have the effect of permitting the Contractor to continue with the said activity or such part thereof identified in the ‘Withdrawal of Prohibition Notice’.</t>
    </r>
  </si>
  <si>
    <t>The  Employer  shall  be  under  no  liability  in  respect  of  any  loss,  damage  or  other</t>
  </si>
  <si>
    <t>consequence resulting from the service of a ‘Prohibition Notice’ in accordance with the</t>
  </si>
  <si>
    <t>contract.</t>
  </si>
  <si>
    <t>6 of 64</t>
  </si>
  <si>
    <t>A11   TENDER AND CONTRACT DOCUMENTS</t>
  </si>
  <si>
    <t>110     TENDER DRAWINGS</t>
  </si>
  <si>
    <r>
      <rPr>
        <sz val="10"/>
        <rFont val="Calibri"/>
        <family val="2"/>
      </rPr>
      <t>   The tender drawings are: representative of the areas of the building in which the work is to be carried out and, when read in conjunction with the other tender documents, provide information for tendering purposes. However the contractor will need to develop and fully design some aspects of the works. Tender Drawings are as listed in Tender drawing issue sheet.</t>
    </r>
  </si>
  <si>
    <t>120     CONTRACT DRAWINGS</t>
  </si>
  <si>
    <r>
      <rPr>
        <sz val="10"/>
        <rFont val="Calibri"/>
        <family val="2"/>
      </rPr>
      <t>   The Contract Drawings: The same as the tender drawings.</t>
    </r>
  </si>
  <si>
    <t>130     QUANTITIES DRAWINGS</t>
  </si>
  <si>
    <r>
      <rPr>
        <sz val="10"/>
        <rFont val="Calibri"/>
        <family val="2"/>
      </rPr>
      <t>   The drawings from which the tender documents were prepared are the tender drawings.</t>
    </r>
  </si>
  <si>
    <r>
      <rPr>
        <sz val="10"/>
        <rFont val="Calibri"/>
        <family val="2"/>
      </rPr>
      <t>   Exceptions: - None.</t>
    </r>
  </si>
  <si>
    <t>160     PRECONSTRUCTION INFORMATION</t>
  </si>
  <si>
    <r>
      <rPr>
        <sz val="10"/>
        <rFont val="Calibri"/>
        <family val="2"/>
      </rPr>
      <t>   Format: The Preconstruction information is a separate document that forms part of the tender invitation pack and will also form a contract document described in these preliminaries in Section A34. It refers to information given elsewhere in the preliminaries and other tender documents.</t>
    </r>
  </si>
  <si>
    <t>180     OTHER DOCUMENTS</t>
  </si>
  <si>
    <r>
      <rPr>
        <sz val="10"/>
        <rFont val="Calibri"/>
        <family val="2"/>
      </rPr>
      <t>   Inspection: Drawings and other documents relating to the Contract but not included in the tender documents may be seen by appointment during normal office hours at the office of LB Camden insofar as such documents have been made available to them or exist.</t>
    </r>
  </si>
  <si>
    <t>7 of 64</t>
  </si>
  <si>
    <t>A12  THE SITE/ EXISTING BUILDINGS</t>
  </si>
  <si>
    <t>110     THE SITE</t>
  </si>
  <si>
    <r>
      <rPr>
        <sz val="10"/>
        <rFont val="Calibri"/>
        <family val="2"/>
      </rPr>
      <t> Description: The site is as shown on the block plan drawing. The block is a Grade II Listed building built in the early 1930s, forming part of the Ossulston Estate. The block is a part attached residential block of flats with retails units on part of the ground storey. Part of the block incorporates the New Horizon Youth Centre, and part abuts the Somerstown Coffee House public house on Chalton Street.</t>
    </r>
  </si>
  <si>
    <t>120     EXISTING BUILDINGS ON/ ADJACENT TO THE SITE</t>
  </si>
  <si>
    <r>
      <rPr>
        <sz val="10"/>
        <rFont val="Calibri"/>
        <family val="2"/>
      </rPr>
      <t>   Description: The existing flats, retail units, youth centre, public house, estate pathways and roads will remain in use throughout the progress of the contract.</t>
    </r>
  </si>
  <si>
    <t>140     EXISTING UTILITIES AND SERVICES</t>
  </si>
  <si>
    <r>
      <rPr>
        <sz val="10"/>
        <rFont val="Calibri"/>
        <family val="2"/>
      </rPr>
      <t>   Drawings: (Information shown is indicative only): The Contractor's particular attention is drawn to the existing services that serve the buildings. The block is currently served by gas, water, electrical, drainage, and communication services. These will all remain in use during the contract.</t>
    </r>
  </si>
  <si>
    <r>
      <rPr>
        <sz val="10"/>
        <rFont val="Calibri"/>
        <family val="2"/>
      </rPr>
      <t> Other information: The Contractor is required to carry out a visual site inspection of the existing services, to ascertain the location, entry and extent of those services that will cause interference with the proposed works and are reasonably apparent and identifiable at the time of tendering. All existing building services affected by the works, shall be maintained during the progress of the works.</t>
    </r>
  </si>
  <si>
    <t>200     ACCESS TO THE SITE</t>
  </si>
  <si>
    <r>
      <rPr>
        <sz val="10"/>
        <rFont val="Calibri"/>
        <family val="2"/>
      </rPr>
      <t> Description: The access to the Site is via Chalton Street and Ossulston Street into a hard standing communal area. The Contractor shall make due allowance for this together with the cost of protection of all trees and hard landscaping features. Trees are also provided close by on the Chalton Street public footway, close to where scaffolding will be required, and will need protecting.</t>
    </r>
  </si>
  <si>
    <r>
      <rPr>
        <sz val="10"/>
        <rFont val="Calibri"/>
        <family val="2"/>
      </rPr>
      <t> Limitations: The Contractor shall be aware of local schools and avoid deliveries and construction traffic between the key children drop off and pick up hours of 8am and 9.15am and between 3pm and 4.30pm. All roads and pavements will remain in use, therefore, the Contractor will be required to implement and manage a regime, including warning signage, safety lighting and speed restrictions to ensure the safety of all users of all access routes.</t>
    </r>
  </si>
  <si>
    <r>
      <rPr>
        <sz val="10"/>
        <rFont val="Calibri"/>
        <family val="2"/>
      </rPr>
      <t> The contractor’s attention is drawn to the low head heights to the arch/drive/tunnel from Ossulston Street which will limit vehicle size for delivery.</t>
    </r>
  </si>
  <si>
    <t>210     PARKING</t>
  </si>
  <si>
    <r>
      <rPr>
        <sz val="10"/>
        <rFont val="Calibri"/>
        <family val="2"/>
      </rPr>
      <t> Restrictions on parking of the Contractor's and employees' vehicles: There is no parking available on site for Contractor's vehicles other than the site compound plant, an area(s) for which will be designated in the central courtyard.</t>
    </r>
  </si>
  <si>
    <t>220     USE OF THE SITE</t>
  </si>
  <si>
    <r>
      <rPr>
        <sz val="10"/>
        <rFont val="Calibri"/>
        <family val="2"/>
      </rPr>
      <t>   General: Do not use the site for any purpose other than carrying out the Works.</t>
    </r>
  </si>
  <si>
    <r>
      <rPr>
        <sz val="10"/>
        <rFont val="Calibri"/>
        <family val="2"/>
      </rPr>
      <t> Limitations: The Contractor shall confine his operations, including the storage of materials, plant and any other equipment, within these boundaries. The Contractor must keep all workmen, including those employed by sub-contractors, under his control and within the boundaries of the site of the Works. Workmen employed on the Contract who require to proceed beyond the defined limits for the execution of the Works shall do so only after the Contractor has obtained permission from the Employer and any relevant authority.</t>
    </r>
  </si>
  <si>
    <t>8 of 64</t>
  </si>
  <si>
    <t>230     SURROUNDING LAND/ BUILDING USES</t>
  </si>
  <si>
    <r>
      <rPr>
        <sz val="10"/>
        <rFont val="Calibri"/>
        <family val="2"/>
      </rPr>
      <t> General: Adjacent or nearby uses or activities are as follows: - The contractor shall use his best endeavours to minimise disturbance to adjoining residents and retail tenants at all times during the contract period.</t>
    </r>
  </si>
  <si>
    <r>
      <rPr>
        <sz val="10"/>
        <rFont val="Calibri"/>
        <family val="2"/>
      </rPr>
      <t> The contractor should note that the Chalton Street market operates at least every Friday with stalls taking up space in the immediate vicinity.</t>
    </r>
  </si>
  <si>
    <r>
      <rPr>
        <sz val="10"/>
        <rFont val="Calibri"/>
        <family val="2"/>
      </rPr>
      <t> The Contractor shall ascertain and comply with all police and traffic regulations and directions particularly those relating to access to and exit from the site, loading and unloading of vehicles, skips, etc. and ensure that his sub- contractors are notified of, and comply with such regulations throughout the Contract Period. Any costs or third party claims resulting from non-compliance will not be permitted.</t>
    </r>
  </si>
  <si>
    <t>240     HEALTH AND SAFETY HAZARDS</t>
  </si>
  <si>
    <r>
      <rPr>
        <sz val="10"/>
        <rFont val="Calibri"/>
        <family val="2"/>
      </rPr>
      <t> General: The nature and condition of the site/ building cannot be fully and certainly ascertained before it is opened up. However the following hazards are or may be present:</t>
    </r>
  </si>
  <si>
    <r>
      <rPr>
        <sz val="10"/>
        <rFont val="Calibri"/>
        <family val="2"/>
      </rPr>
      <t>o Roof areas. An asbestos survey to previously inaccessible parts of the block is included as part of the contract.</t>
    </r>
  </si>
  <si>
    <r>
      <rPr>
        <sz val="10"/>
        <rFont val="Calibri"/>
        <family val="2"/>
      </rPr>
      <t>o Lift shafts.</t>
    </r>
  </si>
  <si>
    <r>
      <rPr>
        <sz val="10"/>
        <rFont val="Calibri"/>
        <family val="2"/>
      </rPr>
      <t>o Mains and piped services.</t>
    </r>
  </si>
  <si>
    <r>
      <rPr>
        <sz val="10"/>
        <rFont val="Calibri"/>
        <family val="2"/>
      </rPr>
      <t> Information: The accuracy and sufficiency of this information is not guaranteed by the Employer or the Employer's representative. Ascertain if any additional information is required to ensure the safety of all persons and the Works.</t>
    </r>
  </si>
  <si>
    <r>
      <rPr>
        <sz val="10"/>
        <rFont val="Calibri"/>
        <family val="2"/>
      </rPr>
      <t> Site staff: Draw to the attention of all personnel working on the site the nature of any possible contamination and the need to take appropriate precautionary measures.</t>
    </r>
  </si>
  <si>
    <t>250     SITE VISIT</t>
  </si>
  <si>
    <r>
      <rPr>
        <sz val="10"/>
        <rFont val="Calibri"/>
        <family val="2"/>
      </rPr>
      <t> Assessment: Ascertain the nature of the site, access thereto and all local conditions and restrictions likely to affect the execution of the Works.</t>
    </r>
  </si>
  <si>
    <r>
      <rPr>
        <sz val="10"/>
        <rFont val="Calibri"/>
        <family val="2"/>
      </rPr>
      <t>   Arrangements for visit: As A10:140, although externally the site is available at all times.</t>
    </r>
  </si>
  <si>
    <r>
      <rPr>
        <sz val="10"/>
        <rFont val="Calibri"/>
        <family val="2"/>
      </rPr>
      <t> The Contractor shall not allow any person or persons access to the Site for any reason other than activities necessary for performance of the Works under this contract without prior consent in writing by the Employer first having been obtained and such consent shall be at the sole discretion of the Employer. The Employer may require the person(s) granted consent to access the Site to indemnify the Employer against any expense, liability, loss claim or proceedings whatsoever arising under any statute or at common law in respect of personal injury to or the death of any person whatsoever arising out of or in the course of or caused by the activities under this contract for which the said person or persons are present on the site and an assurance given by the person(s) accessing the Site to the Employer that his/her presence on site will in no way affect the peaceable or quiet enjoyment of the occupiers of adjacent or neighbouring property.</t>
    </r>
  </si>
  <si>
    <r>
      <rPr>
        <sz val="10"/>
        <rFont val="Calibri"/>
        <family val="2"/>
      </rPr>
      <t> The Contractor will be required to exercise great care when entering or leaving the Site and to take all necessary precautions to safeguard all persons using the access road, footpaths and paved areas from injury by reason of the Contractor's vehicles using the Site.</t>
    </r>
  </si>
  <si>
    <r>
      <rPr>
        <sz val="10"/>
        <rFont val="Calibri"/>
        <family val="2"/>
      </rPr>
      <t> The Contractor shall maintain boundary walls, fences and paved areas in their present condition and on completion make good any damage arising from the Works and reinstate to the satisfaction of the Employer.</t>
    </r>
  </si>
  <si>
    <r>
      <rPr>
        <sz val="10"/>
        <rFont val="Calibri"/>
        <family val="2"/>
      </rPr>
      <t> Vehicles or plant are not to be driven over footpaths or hard or soft landscaped areas and any areas in or adjacent to this site. Any damage caused by the Contractor to these surfaces shall be repaired by the Contractor at the Contractor's own expense.</t>
    </r>
  </si>
  <si>
    <t>9 of 64</t>
  </si>
  <si>
    <r>
      <rPr>
        <sz val="10"/>
        <rFont val="Calibri"/>
        <family val="2"/>
      </rPr>
      <t>   The Contractor shall use the site only for the carrying out of the Works and take all</t>
    </r>
  </si>
  <si>
    <t>necessary precautions to prevent nuisance from water, smoke, dust, rubbish and other causes.</t>
  </si>
  <si>
    <r>
      <rPr>
        <sz val="10"/>
        <rFont val="Calibri"/>
        <family val="2"/>
      </rPr>
      <t> All reasonable means shall be used to avoid inconveniencing adjoining owners and occupiers. The Contractor shall not be allowed to trespass upon adjoining properties.</t>
    </r>
  </si>
  <si>
    <r>
      <rPr>
        <sz val="10"/>
        <rFont val="Calibri"/>
        <family val="2"/>
      </rPr>
      <t> If the execution of the Works requires that the Contractor must enter upon adjoining property, the necessary permission shall be first obtained by the Contractor from the owner, and occupier if different, who shall see that these instructions are carried out and the Contractor shall indemnify the Employer against any claim or action for damages on account of any trespass or other misconduct of his/her agents, servants or employees.</t>
    </r>
  </si>
  <si>
    <r>
      <rPr>
        <sz val="10"/>
        <rFont val="Calibri"/>
        <family val="2"/>
      </rPr>
      <t> The Contractor will not be permitted to park cars or other vehicles on any estates within the ownership of the Employer. Vehicles belonging to the Contractor, or the Contractor's employee’s servants or agents must be parked on the public roads or car parks at the Contractor's own expense.</t>
    </r>
  </si>
  <si>
    <r>
      <rPr>
        <sz val="10"/>
        <rFont val="Calibri"/>
        <family val="2"/>
      </rPr>
      <t> The Contractor shall not obstruct any public way or otherwise do or suffer to be done anything which may amount to a nuisance or annoyance and shall not interfere with any right of way or light to adjoining property and any notice received by the Contractor or left upon the site and the Contractor's registered address requiring the discontinuance or suspension of any part of the Works shall at once be forwarded to the Employer or is given orally shall at once be communicated, by the Contractor to the Employer in writing, and the Contractor shall keep the Employer indemnified against any claim or loss consequent upon any act, neglect or omission of the Contractor or the Contractor's employees agents, or servants.</t>
    </r>
  </si>
  <si>
    <r>
      <rPr>
        <sz val="10"/>
        <rFont val="Calibri"/>
        <family val="2"/>
      </rPr>
      <t> The Contractor shall not display or permit advertisements to be displayed on site without consent of the Employer.</t>
    </r>
  </si>
  <si>
    <t>10 of 64</t>
  </si>
  <si>
    <t>A13   DESCRIPTION OF THE WORK</t>
  </si>
  <si>
    <t>120     THE WORKS</t>
  </si>
  <si>
    <r>
      <rPr>
        <sz val="10"/>
        <rFont val="Calibri"/>
        <family val="2"/>
      </rPr>
      <t>   Description: In brief these comprise the design, supply and installation of a scheme of external envelope refurbishment including re-roofing, window and door replacement, and external redecorations.</t>
    </r>
  </si>
  <si>
    <r>
      <rPr>
        <sz val="10"/>
        <rFont val="Calibri"/>
        <family val="2"/>
      </rPr>
      <t>   Further works include; repairs of existing asphalt walkways and overcoating parapet gutters with liquid plastic solution; re-cladding of dormer windows; repair/renewal of damaged render and associated redecorations; cleaning brickwork and concrete; repair/replacement of rain water goods; concrete repairs to main structure and internal concrete stairwells, redecoration of external fabric and communal areas. fabric.</t>
    </r>
  </si>
  <si>
    <r>
      <rPr>
        <sz val="10"/>
        <rFont val="Calibri"/>
        <family val="2"/>
      </rPr>
      <t>   Improvement of communal area lighting to certain parts.</t>
    </r>
  </si>
  <si>
    <r>
      <rPr>
        <sz val="10"/>
        <rFont val="Calibri"/>
        <family val="2"/>
      </rPr>
      <t>   Mechanical ventilation is to be designed and installed to some kitchens and bathrooms which are located on the internal courtyard elevations, and which do not have such ventilation currently or where is it beyond repair. Fans are to be through walls and not window mounted unless otherwise agreed with the Employer.</t>
    </r>
  </si>
  <si>
    <r>
      <rPr>
        <sz val="10"/>
        <rFont val="Calibri"/>
        <family val="2"/>
      </rPr>
      <t>   The contractor is to design and construct for all associated works with the existing building including scaffolding, temporary roof and temporary weather protection.</t>
    </r>
  </si>
  <si>
    <r>
      <rPr>
        <sz val="10"/>
        <rFont val="Calibri"/>
        <family val="2"/>
      </rPr>
      <t>   The works will be undertaken on a Sectional Completion basis, broadly divided into three blocks. Section 3 will follow PC of Section 1, Section 2 start as described in A20.</t>
    </r>
  </si>
  <si>
    <t>130     WORK BY OTHERS CONCURRENT WITH THE CONTRACT</t>
  </si>
  <si>
    <r>
      <rPr>
        <sz val="10"/>
        <rFont val="Calibri"/>
        <family val="2"/>
      </rPr>
      <t> Description: External works are likely to be undertaken during the contract period to the estate areas and in the flats and communal areas in this block of a regular and reactive maintenance nature.</t>
    </r>
  </si>
  <si>
    <t>Across the estate the Council may be undertaking a Better Homes contract which will be undertaken inside the flats and should not impact on this project particularly.</t>
  </si>
  <si>
    <r>
      <rPr>
        <sz val="10"/>
        <rFont val="Calibri"/>
        <family val="2"/>
      </rPr>
      <t> Allow for full co-ordination between all contractors as required under the CDM– Regulations including meetings, co-ordinated inductions, workshops and general site and health and safety management in this regard.</t>
    </r>
  </si>
  <si>
    <t>11 of 64</t>
  </si>
  <si>
    <t>A20   JCT STANDARD BUILDING CONTRACT (SBC)</t>
  </si>
  <si>
    <t>JCT DESIGN AND BUILD CONTRACT</t>
  </si>
  <si>
    <r>
      <rPr>
        <sz val="10"/>
        <rFont val="Calibri"/>
        <family val="2"/>
      </rPr>
      <t>   The Contract: JCT Standard Building Contract Without Quantities (SBC XQ), 2016 Edition incorporating LB Camden amendments as contained in Appendix B.</t>
    </r>
  </si>
  <si>
    <r>
      <rPr>
        <sz val="10"/>
        <rFont val="Calibri"/>
        <family val="2"/>
      </rPr>
      <t>   Requirement: Allow for the obligations, liabilities and services described.</t>
    </r>
  </si>
  <si>
    <t>THE RECITALS</t>
  </si>
  <si>
    <t>First - THE WORKS</t>
  </si>
  <si>
    <t>Comprise: Construction of external envelope refurbishment works as described in the</t>
  </si>
  <si>
    <t>Schedule of Works, specification and drawings. Completion of design of elements as scheduled.</t>
  </si>
  <si>
    <r>
      <rPr>
        <sz val="10"/>
        <rFont val="Calibri"/>
        <family val="2"/>
      </rPr>
      <t>   Location: 136 – 238 Levita House, and New Horizon Youth Centre, 68 Chalton Street, Camden, London NW1 1HN.</t>
    </r>
  </si>
  <si>
    <t>Second - CONTRACT DRAWINGS</t>
  </si>
  <si>
    <t>• The contract drawings: As listed in clause A11/120.</t>
  </si>
  <si>
    <t>Third B - PRICING BY THE CONTRACTOR</t>
  </si>
  <si>
    <r>
      <rPr>
        <sz val="10"/>
        <rFont val="Calibri"/>
        <family val="2"/>
      </rPr>
      <t>   Option: Pricing Option B will apply, Pricing Option A will be deleted.</t>
    </r>
  </si>
  <si>
    <r>
      <rPr>
        <sz val="10"/>
        <rFont val="Calibri"/>
        <family val="2"/>
      </rPr>
      <t>   Priced document: The following words will be deleted “or a Schedule of Rates”. Activity Schedule: The words 'and has provided the Employer with the priced schedule of activities annexed to this Contract (the Activity Schedule)' will be deleted.</t>
    </r>
  </si>
  <si>
    <t>Fifth - INFORMATION RELEASE SCHEDULE</t>
  </si>
  <si>
    <t>• The Fifth Recital will be deleted.</t>
  </si>
  <si>
    <t>Sixth - DIVISION OF THE WORKS INTO SECTIONS</t>
  </si>
  <si>
    <r>
      <rPr>
        <sz val="10"/>
        <rFont val="Calibri"/>
        <family val="2"/>
      </rPr>
      <t>     Section 1 – 136 – 180 Levita House.</t>
    </r>
  </si>
  <si>
    <r>
      <rPr>
        <sz val="10"/>
        <rFont val="Calibri"/>
        <family val="2"/>
      </rPr>
      <t>     Section 2 – 181 – 203 Levita House.</t>
    </r>
  </si>
  <si>
    <r>
      <rPr>
        <sz val="10"/>
        <rFont val="Calibri"/>
        <family val="2"/>
      </rPr>
      <t>     Section 3 – 204 – 238 Levita House including New Horizon Youth Centre.</t>
    </r>
  </si>
  <si>
    <t>Ninth, Tenth, Eleventh, and Twelfth - CONTRACTOR'S DESIGNED PORTION</t>
  </si>
  <si>
    <r>
      <rPr>
        <sz val="10"/>
        <rFont val="Calibri"/>
        <family val="2"/>
      </rPr>
      <t>   Ninth Recital: The works include the design and construction of:</t>
    </r>
  </si>
  <si>
    <r>
      <rPr>
        <sz val="10"/>
        <rFont val="Calibri"/>
        <family val="2"/>
      </rPr>
      <t>o Scaffolding and Temporary roofs</t>
    </r>
  </si>
  <si>
    <r>
      <rPr>
        <sz val="10"/>
        <rFont val="Calibri"/>
        <family val="2"/>
      </rPr>
      <t>o Completion of detailed window design</t>
    </r>
  </si>
  <si>
    <r>
      <rPr>
        <sz val="10"/>
        <rFont val="Calibri"/>
        <family val="2"/>
      </rPr>
      <t>o Fire Rated door sets</t>
    </r>
  </si>
  <si>
    <r>
      <rPr>
        <sz val="10"/>
        <rFont val="Calibri"/>
        <family val="2"/>
      </rPr>
      <t>o Mechanical ventilation to kitchens, bathrooms and WCs</t>
    </r>
  </si>
  <si>
    <r>
      <rPr>
        <sz val="10"/>
        <rFont val="Calibri"/>
        <family val="2"/>
      </rPr>
      <t>o Complete design of communal area lighting and emergency lighting</t>
    </r>
  </si>
  <si>
    <t>THE ARTICLES</t>
  </si>
  <si>
    <r>
      <rPr>
        <sz val="10"/>
        <rFont val="Calibri"/>
        <family val="2"/>
      </rPr>
      <t>3 – ARCHITECT/CONTRACT ADNMINISTRATOR</t>
    </r>
  </si>
  <si>
    <r>
      <rPr>
        <sz val="10"/>
        <rFont val="Calibri"/>
        <family val="2"/>
      </rPr>
      <t>   Contract Administrator: See clause A10/140.</t>
    </r>
  </si>
  <si>
    <t>5 - CDM PRINCIPAL DESIGNER (PD)</t>
  </si>
  <si>
    <r>
      <rPr>
        <sz val="10"/>
        <rFont val="Calibri"/>
        <family val="2"/>
      </rPr>
      <t>   CDM Principal Designer: See clause A10/150.</t>
    </r>
  </si>
  <si>
    <t>6 - PRINCIPAL CONTRACTOR (CDM AND SWMP)</t>
  </si>
  <si>
    <r>
      <rPr>
        <sz val="10"/>
        <rFont val="Calibri"/>
        <family val="2"/>
      </rPr>
      <t>   Principal Contractor: See clause A10/130 and A10/132.</t>
    </r>
  </si>
  <si>
    <t>8 - ARBITRATION</t>
  </si>
  <si>
    <r>
      <rPr>
        <sz val="10"/>
        <rFont val="Calibri"/>
        <family val="2"/>
      </rPr>
      <t>   Does not apply and will be deleted.</t>
    </r>
  </si>
  <si>
    <t>12 of 64</t>
  </si>
  <si>
    <t>9 - LEGAL PROCEEDINGS</t>
  </si>
  <si>
    <r>
      <rPr>
        <sz val="10"/>
        <rFont val="Calibri"/>
        <family val="2"/>
      </rPr>
      <t xml:space="preserve">   Amendments: </t>
    </r>
    <r>
      <rPr>
        <sz val="10"/>
        <color rgb="FF0000FF"/>
        <rFont val="Calibri"/>
        <family val="2"/>
      </rPr>
      <t xml:space="preserve">- </t>
    </r>
    <r>
      <rPr>
        <sz val="10"/>
        <rFont val="Calibri"/>
        <family val="2"/>
      </rPr>
      <t>None.</t>
    </r>
  </si>
  <si>
    <t>10 - SCHEDULE OF AMENDMENTS</t>
  </si>
  <si>
    <r>
      <rPr>
        <sz val="10"/>
        <rFont val="Calibri"/>
        <family val="2"/>
      </rPr>
      <t>   Refer: to Appendix B for incorporation of amendments.</t>
    </r>
  </si>
  <si>
    <t>CONTRACT PARTICULARS</t>
  </si>
  <si>
    <t>PART 1: GENERAL</t>
  </si>
  <si>
    <t>Fourth recital and clause 4.5 - CONSTRUCTION INDUSTRY SCHEME (CIS)</t>
  </si>
  <si>
    <r>
      <rPr>
        <sz val="10"/>
        <rFont val="Calibri"/>
        <family val="2"/>
      </rPr>
      <t>   Employer at the Base Date is not a 'contractor' for the purposes of the CIS.</t>
    </r>
  </si>
  <si>
    <t>Sixth Recital - DESCRIPTION OF SECTIONS</t>
  </si>
  <si>
    <t>Description of Sections:</t>
  </si>
  <si>
    <r>
      <rPr>
        <sz val="10"/>
        <rFont val="Calibri"/>
        <family val="2"/>
      </rPr>
      <t>     Section 1 – 136 – 180 Levita House – all works.</t>
    </r>
  </si>
  <si>
    <r>
      <rPr>
        <sz val="10"/>
        <rFont val="Calibri"/>
        <family val="2"/>
      </rPr>
      <t>     Section 2 – 181 – 203 Levita House - all works.</t>
    </r>
  </si>
  <si>
    <r>
      <rPr>
        <sz val="10"/>
        <rFont val="Calibri"/>
        <family val="2"/>
      </rPr>
      <t>     Section 3 – 204 – 238 Levita House including New Horizon Youth Centre– all works.</t>
    </r>
  </si>
  <si>
    <t>Seventh Recital - FRAMEWORK AGREEMENT</t>
  </si>
  <si>
    <r>
      <rPr>
        <sz val="10"/>
        <rFont val="Calibri"/>
        <family val="2"/>
      </rPr>
      <t>   Framework agreement: N/A.</t>
    </r>
  </si>
  <si>
    <t>Eighth Recital and Schedule 8 - SUPPLEMENTAL PROVISIONS</t>
  </si>
  <si>
    <r>
      <rPr>
        <sz val="10"/>
        <rFont val="Calibri"/>
        <family val="2"/>
      </rPr>
      <t>   Collaborative working: applies.</t>
    </r>
  </si>
  <si>
    <r>
      <rPr>
        <sz val="10"/>
        <rFont val="Calibri"/>
        <family val="2"/>
      </rPr>
      <t>   Health and safety: applies.</t>
    </r>
  </si>
  <si>
    <r>
      <rPr>
        <sz val="10"/>
        <rFont val="Calibri"/>
        <family val="2"/>
      </rPr>
      <t>   Cost savings and value improvements: applies.</t>
    </r>
  </si>
  <si>
    <r>
      <rPr>
        <sz val="10"/>
        <rFont val="Calibri"/>
        <family val="2"/>
      </rPr>
      <t>   Sustainable developments and environmental considerations: applies.</t>
    </r>
  </si>
  <si>
    <r>
      <rPr>
        <sz val="10"/>
        <rFont val="Calibri"/>
        <family val="2"/>
      </rPr>
      <t>   Performance indicators and monitoring: applies.</t>
    </r>
  </si>
  <si>
    <r>
      <rPr>
        <sz val="10"/>
        <rFont val="Calibri"/>
        <family val="2"/>
      </rPr>
      <t>   Notification and negotiation of disputes: applies.</t>
    </r>
  </si>
  <si>
    <r>
      <rPr>
        <sz val="10"/>
        <rFont val="Calibri"/>
        <family val="2"/>
      </rPr>
      <t>   Where provision 6 applies, the respective nominees of the parties are:</t>
    </r>
  </si>
  <si>
    <t>Employer's nominee: Assistant director to be advised</t>
  </si>
  <si>
    <t>Contractor's nominee: to be advised</t>
  </si>
  <si>
    <t>Or such replacement as each party may notify to the other from time to time.</t>
  </si>
  <si>
    <r>
      <rPr>
        <sz val="10"/>
        <rFont val="Calibri"/>
        <family val="2"/>
      </rPr>
      <t>   Named Specialists: does not apply.</t>
    </r>
  </si>
  <si>
    <t>Tenth Recital - EMPLOYER'S REQUIREMENTS</t>
  </si>
  <si>
    <r>
      <rPr>
        <sz val="10"/>
        <rFont val="Calibri"/>
        <family val="2"/>
      </rPr>
      <t>• Comprise: As specifically detailed in the Tender documents.</t>
    </r>
  </si>
  <si>
    <t>Eleventh Recital - CONTRACTOR'S PROPOSALS, CDP ANALYSIS</t>
  </si>
  <si>
    <r>
      <rPr>
        <sz val="10"/>
        <rFont val="Calibri"/>
        <family val="2"/>
      </rPr>
      <t>•             Contractor's Proposals: To be completed by the Contractor.</t>
    </r>
  </si>
  <si>
    <r>
      <rPr>
        <sz val="10"/>
        <rFont val="Calibri"/>
        <family val="2"/>
      </rPr>
      <t>•             CDP Analysis: To be completed by the Contractor.</t>
    </r>
  </si>
  <si>
    <r>
      <rPr>
        <sz val="10"/>
        <rFont val="Calibri"/>
        <family val="2"/>
      </rPr>
      <t>•             Specific Requirements: As invitation to tender documents.</t>
    </r>
  </si>
  <si>
    <r>
      <rPr>
        <sz val="10"/>
        <rFont val="Calibri"/>
        <family val="2"/>
      </rPr>
      <t>Article 8 – ARBITRATION - Article 8 and clauses 9.3 to 9.8 (arbitration) do not apply.</t>
    </r>
  </si>
  <si>
    <t>13 of 64</t>
  </si>
  <si>
    <t>Clause 1.1 - BASE DATE - Base Date: 10 days before tender return date stated in ITT.</t>
  </si>
  <si>
    <t>Clause 1.1 - DATE FOR COMPLETION OF THE SECTIONS - Date for completion of the Works</t>
  </si>
  <si>
    <t>where completion by sections applies:</t>
  </si>
  <si>
    <r>
      <rPr>
        <sz val="10"/>
        <rFont val="Calibri"/>
        <family val="2"/>
      </rPr>
      <t>     Section 1 – 136 – 180 Levita House – 40 calendar weeks after date of possession.</t>
    </r>
  </si>
  <si>
    <r>
      <rPr>
        <sz val="10"/>
        <rFont val="Calibri"/>
        <family val="2"/>
      </rPr>
      <t>     Section 2 – 181 – 203 Levita House – 28 calendar weeks after date of possession of that section.</t>
    </r>
  </si>
  <si>
    <r>
      <rPr>
        <sz val="10"/>
        <rFont val="Calibri"/>
        <family val="2"/>
      </rPr>
      <t>     Section 3 – 204 – 238 Levita House including New Horizon Youth Centre - 35 calendar weeks after date of completion of Section 1.</t>
    </r>
  </si>
  <si>
    <t>Clause 1.7 - ADDRESSES FOR SERVICE OF NOTICES</t>
  </si>
  <si>
    <r>
      <rPr>
        <sz val="10"/>
        <rFont val="Calibri"/>
        <family val="2"/>
      </rPr>
      <t>   Employer: Address: London Borough of Camden, 33 – 35 Jamestown Road, Camden, London, NW1 7BD.</t>
    </r>
  </si>
  <si>
    <r>
      <rPr>
        <sz val="10"/>
        <rFont val="Calibri"/>
        <family val="2"/>
      </rPr>
      <t>   Fax number/Email: Notices will not be accepted by fax or e-mail - Submit by recorded or special delivery and obtain receipt.</t>
    </r>
  </si>
  <si>
    <r>
      <rPr>
        <sz val="10"/>
        <rFont val="Calibri"/>
        <family val="2"/>
      </rPr>
      <t>   Contractor: TO BE COMPLETED BY CONTRACTOR.</t>
    </r>
  </si>
  <si>
    <r>
      <rPr>
        <sz val="10"/>
        <rFont val="Calibri"/>
        <family val="2"/>
      </rPr>
      <t>   Fax number: TO BE COMPLETED BY CONTRACTOR.</t>
    </r>
  </si>
  <si>
    <r>
      <rPr>
        <sz val="10"/>
        <rFont val="Calibri"/>
        <family val="2"/>
      </rPr>
      <t>Clause 2.4 - DATE OF POSSESSION OF THE SITE – (where sectional completion applies)</t>
    </r>
  </si>
  <si>
    <r>
      <t xml:space="preserve">Date of Possession of the site: To be advised - Circa </t>
    </r>
    <r>
      <rPr>
        <sz val="10"/>
        <color rgb="FF006FC0"/>
        <rFont val="Calibri"/>
        <family val="2"/>
      </rPr>
      <t xml:space="preserve">September </t>
    </r>
    <r>
      <rPr>
        <sz val="10"/>
        <rFont val="Calibri"/>
        <family val="2"/>
      </rPr>
      <t>2019 with design period commencing beforehand.</t>
    </r>
  </si>
  <si>
    <r>
      <rPr>
        <sz val="10"/>
        <rFont val="Calibri"/>
        <family val="2"/>
      </rPr>
      <t>     Section 1 – 136 – 180 Levita House – Date of possession.</t>
    </r>
  </si>
  <si>
    <r>
      <rPr>
        <sz val="10"/>
        <rFont val="Calibri"/>
        <family val="2"/>
      </rPr>
      <t>     Section 2 – 181 – 203 Levita House – 12 calendar weeks after date of Possession of Section 1.</t>
    </r>
  </si>
  <si>
    <r>
      <rPr>
        <sz val="10"/>
        <rFont val="Calibri"/>
        <family val="2"/>
      </rPr>
      <t>     Section 3 – 204 – 238 Levita House including New Horizon Youth Centre – One working day after Practical Completion of Section 1.</t>
    </r>
  </si>
  <si>
    <t>Clause 2.5 - DEFERMENT OF POSSESSION OF THE SITE - Clause 2.5 applies.</t>
  </si>
  <si>
    <t>Where clause 2.5 applies, maximum period of deferment is 6 weeks per Section.</t>
  </si>
  <si>
    <t>Clause 2.9.1.2 - MASTER PROGRAMME</t>
  </si>
  <si>
    <t>• Critical paths: are required to be shown.</t>
  </si>
  <si>
    <t>Clause 2.19.3 - LIMIT OF CONTRACTOR'S LIABILITY FOR LOSS OF USE, ETC. - Limit of</t>
  </si>
  <si>
    <t>Contractor's liability for loss of use: Not applicable.</t>
  </si>
  <si>
    <t>Clause 2.32.2 - LIQUIDATED DAMAGES - Damages: Sections 1, 2 and 3 - At the rate of</t>
  </si>
  <si>
    <t>£2,093 per section per calendar week or part thereof.</t>
  </si>
  <si>
    <t>Clause 2.37 - SECTION SUMS - Section sums:</t>
  </si>
  <si>
    <r>
      <rPr>
        <sz val="10"/>
        <rFont val="Calibri"/>
        <family val="2"/>
      </rPr>
      <t>o Section 1: Sum: TBC. o Section 2: Sum: TBC. o Section 3: Sum: TBC</t>
    </r>
  </si>
  <si>
    <t>Clause  2.38  -  RECTIFICATION  PERIOD  -  Twelve  months  from  the  date  of  practical</t>
  </si>
  <si>
    <t>completion of the all the sections of the Works, i.e. after Section 3 completion.</t>
  </si>
  <si>
    <t>CLAUSE 4.3 AND 4.14 - FLUCTUATIONS PROVISION</t>
  </si>
  <si>
    <r>
      <rPr>
        <sz val="10"/>
        <rFont val="Calibri"/>
        <family val="2"/>
      </rPr>
      <t>• Fluctuations Provision: No Fluctuations Option applies.</t>
    </r>
  </si>
  <si>
    <t>14 of 64</t>
  </si>
  <si>
    <t>Clause 4.7 - ADVANCE PAYMENT AND ADVANCE PAYMENT BOND - Advance payment:</t>
  </si>
  <si>
    <t>Clause 4.7 does not apply.</t>
  </si>
  <si>
    <r>
      <rPr>
        <sz val="10"/>
        <rFont val="Calibri"/>
        <family val="2"/>
      </rPr>
      <t>Clause 4.8 - INTERIM PAYMENTS – INTERIM VALUATION DATES</t>
    </r>
  </si>
  <si>
    <t>The first Interim Valuation Date is: One Month after the date of possession of Section 1</t>
  </si>
  <si>
    <t>and thereafter the same date in each month or the nearest Business Day in that month.</t>
  </si>
  <si>
    <t>Clause 4.16.4 - LISTED ITEMS - UNIQUELY IDENTIFIED - Listed items: Clause 4.16.4 will be</t>
  </si>
  <si>
    <t>deleted.</t>
  </si>
  <si>
    <t>Clause 4.16.5 - LISTED ITEMS - NOT UNIQUELY IDENTIFIED - Listed items: Clause 4.15.5 will</t>
  </si>
  <si>
    <t>be deleted.</t>
  </si>
  <si>
    <t>Clause 4.18 - CONTRACTOR'S RETENTION BOND - Clause 4.18 does not apply.</t>
  </si>
  <si>
    <t>Clause 4.19.1 - RETENTION PERCENTAGE - Retention: 3% per cent.</t>
  </si>
  <si>
    <r>
      <rPr>
        <sz val="10"/>
        <rFont val="Calibri"/>
        <family val="2"/>
      </rPr>
      <t>Clause 5.7 – DAYWORK - Percentage additions to each section of the prime cost or, if they</t>
    </r>
  </si>
  <si>
    <t>apply in respect of labour, the All-Inclusive Rates, are set out in the following document: Preliminaries - A55.</t>
  </si>
  <si>
    <t>Clause 6.4.1 - CONTRACTOR'S PUBLIC LIABILITY INSURANCE - INJURY TO PERSONS OR</t>
  </si>
  <si>
    <t>PROPERTY - Insurance cover (for any one occurrence or series of occurrences arising out of one event): £10,000,000.</t>
  </si>
  <si>
    <t>Clause 6.5.1 - INSURANCE - LIABILITY OF EMPLOYER - Minimum amount of indemnity for</t>
  </si>
  <si>
    <t>any one occurrence or series of occurrences arising out of one event: Is not required.</t>
  </si>
  <si>
    <t>Clause 6.7 and Schedule 3 - INSURANCE OF THE WORKS - INSURANCE OPTIONS</t>
  </si>
  <si>
    <r>
      <rPr>
        <sz val="10"/>
        <rFont val="Calibri"/>
        <family val="2"/>
      </rPr>
      <t>   Schedule 3: Insurance option C applies.</t>
    </r>
  </si>
  <si>
    <r>
      <rPr>
        <sz val="10"/>
        <rFont val="Calibri"/>
        <family val="2"/>
      </rPr>
      <t>   Percentage to cover professional fees: 15 per cent.</t>
    </r>
  </si>
  <si>
    <t>Clause 6.10 and Schedule 3 - TERRORISM COVER</t>
  </si>
  <si>
    <r>
      <rPr>
        <sz val="10"/>
        <rFont val="Calibri"/>
        <family val="2"/>
      </rPr>
      <t>   Details of the required cover: Not required.</t>
    </r>
  </si>
  <si>
    <t>Clause 6.15 - CONTRACTOR'S DESIGNED PORTION PROFESSIONAL INDEMNITY INSURANCE</t>
  </si>
  <si>
    <r>
      <rPr>
        <sz val="10"/>
        <rFont val="Calibri"/>
        <family val="2"/>
      </rPr>
      <t>   Level of cover: Amount of indemnity required: Relates to claims or series of claims arising out of one event and is £ 2,000,000.</t>
    </r>
  </si>
  <si>
    <t>   Cover  for  pollution  and  contamination  claims:  Is  required,  with  a  sub-limit  of £2,000,000</t>
  </si>
  <si>
    <r>
      <rPr>
        <sz val="10"/>
        <rFont val="Calibri"/>
        <family val="2"/>
      </rPr>
      <t>   Expiry of required period of CDP Professional Indemnity Insurance: 12 years.</t>
    </r>
  </si>
  <si>
    <t>Clause 6.17 - JOINT FIRE CODE</t>
  </si>
  <si>
    <r>
      <rPr>
        <sz val="10"/>
        <rFont val="Calibri"/>
        <family val="2"/>
      </rPr>
      <t>   The Joint Fire Code: Applies.</t>
    </r>
  </si>
  <si>
    <r>
      <rPr>
        <sz val="10"/>
        <rFont val="Calibri"/>
        <family val="2"/>
      </rPr>
      <t>   Application: State whether the insurer under Schedule 3, Insurance Option A, B or C (paragraph C.2) has specified that the works are a 'Large Project': Yes</t>
    </r>
  </si>
  <si>
    <t>Clause 6.20 - JOINT FIRE CODE - AMENDMENTS AND REVISIONS</t>
  </si>
  <si>
    <r>
      <rPr>
        <sz val="10"/>
        <rFont val="Calibri"/>
        <family val="2"/>
      </rPr>
      <t>   Joint Fire Code - Amendments/ revisions: The cost, if any, of compliance with amendments or revisions to the Joint Fire Code shall be borne by the Contractor.</t>
    </r>
  </si>
  <si>
    <t>Clause 7.2 - ASSIGNMENT/ GRANT BY EMPLOYER OF RIGHTS UNDER CLAUSE 7.2</t>
  </si>
  <si>
    <t>15 of 64</t>
  </si>
  <si>
    <r>
      <rPr>
        <sz val="10"/>
        <rFont val="Calibri"/>
        <family val="2"/>
      </rPr>
      <t>   Clause 7.2 does not apply.</t>
    </r>
  </si>
  <si>
    <t>CLAUSE 7.3.1 - PERFORMANCE BOND OR GUARANTEE</t>
  </si>
  <si>
    <r>
      <rPr>
        <sz val="10"/>
        <rFont val="Calibri"/>
        <family val="2"/>
      </rPr>
      <t>   Bond or guarantee from bank or other approved surety: is required.</t>
    </r>
  </si>
  <si>
    <r>
      <rPr>
        <sz val="10"/>
        <rFont val="Calibri"/>
        <family val="2"/>
      </rPr>
      <t>   - Required form: As included in Camden's contract amendments document.</t>
    </r>
  </si>
  <si>
    <r>
      <rPr>
        <sz val="10"/>
        <rFont val="Calibri"/>
        <family val="2"/>
      </rPr>
      <t>   - Initial value (percentage of the Contract Sum): 10%.</t>
    </r>
  </si>
  <si>
    <r>
      <rPr>
        <sz val="10"/>
        <rFont val="Calibri"/>
        <family val="2"/>
      </rPr>
      <t>   - Period of validity: the date of Practical Completion of the Works</t>
    </r>
  </si>
  <si>
    <t>Clause 7.4 - THIRD PARTY RIGHTS AND COLLATERAL WARRANTIES</t>
  </si>
  <si>
    <r>
      <rPr>
        <sz val="10"/>
        <rFont val="Calibri"/>
        <family val="2"/>
      </rPr>
      <t>   Details: As set out in the following documents: Refer to Camden's contract amendments document. Camden require collateral warranties from all specialist subcontractors with design responsibility.</t>
    </r>
  </si>
  <si>
    <t>Clause 8.9.2 - PERIOD OF SUSPENSION (TERMINATION BY CONTRACTOR)</t>
  </si>
  <si>
    <r>
      <rPr>
        <sz val="10"/>
        <rFont val="Calibri"/>
        <family val="2"/>
      </rPr>
      <t>   Period of suspension: Two months.</t>
    </r>
  </si>
  <si>
    <t>Clauses 8.11.1.1 to 8.11.1.5 - PERIOD OF SUSPENSION (TERMINATION BY EITHER PARTY)</t>
  </si>
  <si>
    <r>
      <rPr>
        <sz val="10"/>
        <rFont val="Calibri"/>
        <family val="2"/>
      </rPr>
      <t>Clause 9.2.1 – ADJUDICATION</t>
    </r>
  </si>
  <si>
    <r>
      <rPr>
        <sz val="10"/>
        <rFont val="Calibri"/>
        <family val="2"/>
      </rPr>
      <t>   The Adjudicator is: to be advised.</t>
    </r>
  </si>
  <si>
    <r>
      <rPr>
        <sz val="10"/>
        <rFont val="Calibri"/>
        <family val="2"/>
      </rPr>
      <t> Nominating body: Where no Adjudicator is named or where the named Adjudicator is unwilling or unable to act (whenever that is established): The Royal Institution of Chartered Surveyors.</t>
    </r>
  </si>
  <si>
    <r>
      <rPr>
        <sz val="10"/>
        <rFont val="Calibri"/>
        <family val="2"/>
      </rPr>
      <t>Clause 9.4.1 – ARBITRATION</t>
    </r>
  </si>
  <si>
    <r>
      <rPr>
        <sz val="10"/>
        <rFont val="Calibri"/>
        <family val="2"/>
      </rPr>
      <t>• This clause will be deleted.</t>
    </r>
  </si>
  <si>
    <t>PART 2: COLLATERAL WARRANTIES Part 2(E) - COLLATERAL WARRANTIES FROM</t>
  </si>
  <si>
    <t>SUBCONTRACTORS</t>
  </si>
  <si>
    <r>
      <rPr>
        <sz val="10"/>
        <rFont val="Calibri"/>
        <family val="2"/>
      </rPr>
      <t>   Part 2(E)</t>
    </r>
  </si>
  <si>
    <r>
      <rPr>
        <sz val="10"/>
        <rFont val="Calibri"/>
        <family val="2"/>
      </rPr>
      <t>   Conditions: Clauses 3.3 and 3.4 of the Contract.</t>
    </r>
  </si>
  <si>
    <r>
      <rPr>
        <sz val="10"/>
        <rFont val="Calibri"/>
        <family val="2"/>
      </rPr>
      <t>   Collateral  warranties  may  be  required  from  the  following  subcontractors  or categories of subcontractor.</t>
    </r>
  </si>
  <si>
    <r>
      <rPr>
        <sz val="10"/>
        <rFont val="Calibri"/>
        <family val="2"/>
      </rPr>
      <t>   Name or category:</t>
    </r>
  </si>
  <si>
    <r>
      <rPr>
        <sz val="10"/>
        <rFont val="Calibri"/>
        <family val="2"/>
      </rPr>
      <t>o Window design and installation</t>
    </r>
  </si>
  <si>
    <r>
      <rPr>
        <sz val="10"/>
        <rFont val="Calibri"/>
        <family val="2"/>
      </rPr>
      <t>o Fire Rated door sets.</t>
    </r>
  </si>
  <si>
    <r>
      <rPr>
        <sz val="10"/>
        <rFont val="Calibri"/>
        <family val="2"/>
      </rPr>
      <t>   Types of warranty: SCWa/P&amp;T.</t>
    </r>
  </si>
  <si>
    <r>
      <rPr>
        <sz val="10"/>
        <rFont val="Calibri"/>
        <family val="2"/>
      </rPr>
      <t>   Professional Indemnity Insurance: Level: -, Amount: £2,000,000, Period: Six years.</t>
    </r>
  </si>
  <si>
    <t>THE CONDITIONS</t>
  </si>
  <si>
    <t>SECTION 1: DEFINITIONS AND INTERPRETATION</t>
  </si>
  <si>
    <t>1.5 - RECKONING PERIODS OF DAYS - Amendments: None.</t>
  </si>
  <si>
    <t>1.12 - APPLICABLE LAW - Amendments: None.</t>
  </si>
  <si>
    <t>SECTION 2: CARRYING OUT THE WORKS</t>
  </si>
  <si>
    <t>SECTION 3: CONTROL OF THE WORKS</t>
  </si>
  <si>
    <t>16 of 64</t>
  </si>
  <si>
    <t>SECTION 4: PAYMENT</t>
  </si>
  <si>
    <t>SECTION 5: VARIATIONS</t>
  </si>
  <si>
    <t>SECTION 6: INJURY, DAMAGE AND INSURANCE</t>
  </si>
  <si>
    <t>SECTION 7: ASSIGNMENT, THIRD PARTY RIGHTS AND COLLATERAL WARRANTIES</t>
  </si>
  <si>
    <t>SECTION 8: TERMINATION</t>
  </si>
  <si>
    <t>SECTION 9: SETTLEMENT OF DISPUTES</t>
  </si>
  <si>
    <t>EXECUTION: The Contract: Will be executed as a deed.</t>
  </si>
  <si>
    <t>CONTRACT GUARANTEE BOND</t>
  </si>
  <si>
    <t>Contract Guarantee Bond: May be required. The contractor must allow cost of bond in</t>
  </si>
  <si>
    <r>
      <rPr>
        <b/>
        <sz val="10"/>
        <rFont val="Calibri"/>
        <family val="2"/>
      </rPr>
      <t xml:space="preserve">tender and indicate the cost here, </t>
    </r>
    <r>
      <rPr>
        <b/>
        <u/>
        <sz val="10"/>
        <rFont val="Calibri"/>
        <family val="2"/>
      </rPr>
      <t>carried forward to the pricing column</t>
    </r>
    <r>
      <rPr>
        <b/>
        <sz val="10"/>
        <rFont val="Calibri"/>
        <family val="2"/>
      </rPr>
      <t>.</t>
    </r>
  </si>
  <si>
    <t>Refer also to London Borough of Camden ITT documents.</t>
  </si>
  <si>
    <t>17 of 64</t>
  </si>
  <si>
    <t>A30  TENDERING/ SUBLETTING/ SUPPLY</t>
  </si>
  <si>
    <t>MAIN CONTRACT TENDERING</t>
  </si>
  <si>
    <t>110     SCOPE</t>
  </si>
  <si>
    <r>
      <rPr>
        <sz val="10"/>
        <rFont val="Calibri"/>
        <family val="2"/>
      </rPr>
      <t>   General: These conditions are supplementary to those stated in the Invitation to Tender and on the form of tender.</t>
    </r>
  </si>
  <si>
    <t>145     TENDERING PROCEDURE</t>
  </si>
  <si>
    <r>
      <rPr>
        <sz val="10"/>
        <rFont val="Calibri"/>
        <family val="2"/>
      </rPr>
      <t>   General: In accordance with NBS Guide to Tendering for Construction Projects.</t>
    </r>
  </si>
  <si>
    <r>
      <rPr>
        <sz val="10"/>
        <rFont val="Calibri"/>
        <family val="2"/>
      </rPr>
      <t>   Errors: Alternative 2 is to apply.</t>
    </r>
  </si>
  <si>
    <t>160     EXCLUSIONS</t>
  </si>
  <si>
    <r>
      <rPr>
        <sz val="10"/>
        <rFont val="Calibri"/>
        <family val="2"/>
      </rPr>
      <t>   Inability to tender: Immediately inform if any parts of the work as defined in the tender documents cannot be tendered.</t>
    </r>
  </si>
  <si>
    <r>
      <rPr>
        <sz val="10"/>
        <rFont val="Calibri"/>
        <family val="2"/>
      </rPr>
      <t>   Relevant parts of the work: Define those parts, stating reasons for the inability to tender.</t>
    </r>
  </si>
  <si>
    <t>170     ACCEPTANCE OF TENDER</t>
  </si>
  <si>
    <r>
      <rPr>
        <sz val="10"/>
        <rFont val="Calibri"/>
        <family val="2"/>
      </rPr>
      <t>   Acceptance:  No  guarantee  is  offered  that  any  tender  will  be  recommended  for acceptance or be accepted, or that reasons for non-acceptance will be given.</t>
    </r>
  </si>
  <si>
    <r>
      <rPr>
        <sz val="10"/>
        <rFont val="Calibri"/>
        <family val="2"/>
      </rPr>
      <t>   Costs: No liability is accepted for any cost incurred in the preparation of any tender.</t>
    </r>
  </si>
  <si>
    <t>190     PERIOD OF VALIDITY</t>
  </si>
  <si>
    <r>
      <rPr>
        <sz val="10"/>
        <rFont val="Calibri"/>
        <family val="2"/>
      </rPr>
      <t>   Period: After submission or lodgement, keep tender open for consideration (unless previously withdrawn) for not less than 120 days.</t>
    </r>
  </si>
  <si>
    <r>
      <rPr>
        <sz val="10"/>
        <rFont val="Calibri"/>
        <family val="2"/>
      </rPr>
      <t>   Date for possession/ commencement: See section A20.</t>
    </r>
  </si>
  <si>
    <t>PRICING/ SUBMISSION OF DOCUMENTS</t>
  </si>
  <si>
    <t>210     PRELIMINARIES IN THE SPECIFICATION</t>
  </si>
  <si>
    <r>
      <rPr>
        <sz val="10"/>
        <rFont val="Calibri"/>
        <family val="2"/>
      </rPr>
      <t>   Measurement rules: Preliminaries/ General Conditions (A10-A56 inclusive) have been prepared in accordance with NRM2.</t>
    </r>
  </si>
  <si>
    <t>220     PRICING OF PRELIMINARIES</t>
  </si>
  <si>
    <r>
      <rPr>
        <sz val="10"/>
        <rFont val="Calibri"/>
        <family val="2"/>
      </rPr>
      <t>   Abbreviations: The following have been used:</t>
    </r>
  </si>
  <si>
    <r>
      <rPr>
        <sz val="10"/>
        <rFont val="Calibri"/>
        <family val="2"/>
      </rPr>
      <t>   F = Fixed charge item.</t>
    </r>
  </si>
  <si>
    <r>
      <rPr>
        <sz val="10"/>
        <rFont val="Calibri"/>
        <family val="2"/>
      </rPr>
      <t>   TR = Time related charge item.</t>
    </r>
  </si>
  <si>
    <t>250     PRICED DOCUMENTS</t>
  </si>
  <si>
    <r>
      <rPr>
        <sz val="10"/>
        <rFont val="Calibri"/>
        <family val="2"/>
      </rPr>
      <t>   Alterations: Do not alter or qualify the priced documents without written consent. Tenders containing unauthorised alterations or qualifications may be rejected.</t>
    </r>
  </si>
  <si>
    <r>
      <rPr>
        <sz val="10"/>
        <rFont val="Calibri"/>
        <family val="2"/>
      </rPr>
      <t>   Measurements: Where not stated, ascertain from the drawings.</t>
    </r>
  </si>
  <si>
    <r>
      <rPr>
        <sz val="10"/>
        <rFont val="Calibri"/>
        <family val="2"/>
      </rPr>
      <t>   Deemed included: Costs relating to items, which are not priced, will be deemed to have been included elsewhere in the tender.</t>
    </r>
  </si>
  <si>
    <r>
      <rPr>
        <sz val="10"/>
        <rFont val="Calibri"/>
        <family val="2"/>
      </rPr>
      <t>   Submit: With tender.</t>
    </r>
  </si>
  <si>
    <t>310     TENDER</t>
  </si>
  <si>
    <r>
      <rPr>
        <sz val="10"/>
        <rFont val="Calibri"/>
        <family val="2"/>
      </rPr>
      <t> General: Tenders must include for all work shown or described in the tender documents as a whole or clearly apparent as being necessary for the complete and proper execution of the Works.</t>
    </r>
  </si>
  <si>
    <t>18 of 64</t>
  </si>
  <si>
    <t>440     CONTRACT SUM ANALYSIS</t>
  </si>
  <si>
    <t>Content of the Analysis: A breakdown of the Contract Sum into at least the following</t>
  </si>
  <si>
    <t>categories:</t>
  </si>
  <si>
    <r>
      <rPr>
        <sz val="10"/>
        <rFont val="Calibri"/>
        <family val="2"/>
      </rPr>
      <t>   As per schedule of works and full preliminaries breakdown.</t>
    </r>
  </si>
  <si>
    <r>
      <rPr>
        <sz val="10"/>
        <rFont val="Calibri"/>
        <family val="2"/>
      </rPr>
      <t>   Form: Schedule of works breakdown.</t>
    </r>
  </si>
  <si>
    <r>
      <rPr>
        <sz val="10"/>
        <rFont val="Calibri"/>
        <family val="2"/>
      </rPr>
      <t>   Fully priced copy: Submit with tender</t>
    </r>
  </si>
  <si>
    <t>480     PROGRAMME</t>
  </si>
  <si>
    <r>
      <rPr>
        <sz val="10"/>
        <rFont val="Calibri"/>
        <family val="2"/>
      </rPr>
      <t> Programme of work: Prepare a summary showing the sequence and timing of the principal parts of the Works and periods for planning and design. Itemize any work which is excluded.</t>
    </r>
  </si>
  <si>
    <r>
      <rPr>
        <sz val="10"/>
        <rFont val="Calibri"/>
        <family val="2"/>
      </rPr>
      <t xml:space="preserve">   Submit: </t>
    </r>
    <r>
      <rPr>
        <sz val="10"/>
        <color rgb="FF0000FF"/>
        <rFont val="Calibri"/>
        <family val="2"/>
      </rPr>
      <t>With tender</t>
    </r>
    <r>
      <rPr>
        <sz val="10"/>
        <rFont val="Calibri"/>
        <family val="2"/>
      </rPr>
      <t>.</t>
    </r>
  </si>
  <si>
    <t>500     TENDER STAGE METHOD STATEMENTS</t>
  </si>
  <si>
    <t>Method statements: Refer to Camden Instructions to Tenderers document for details.</t>
  </si>
  <si>
    <r>
      <rPr>
        <sz val="10"/>
        <rFont val="Calibri"/>
        <family val="2"/>
      </rPr>
      <t>• Statements: Submit with the tender.</t>
    </r>
  </si>
  <si>
    <t>510     ALTERNATIVE METHOD TENDERS</t>
  </si>
  <si>
    <r>
      <rPr>
        <sz val="10"/>
        <rFont val="Calibri"/>
        <family val="2"/>
      </rPr>
      <t>   Not used.</t>
    </r>
  </si>
  <si>
    <r>
      <rPr>
        <sz val="10"/>
        <rFont val="Calibri"/>
        <family val="2"/>
      </rPr>
      <t>500     CONTRACTOR’S PROPOSALS</t>
    </r>
  </si>
  <si>
    <t>Proposals: Include the following: please refer to ITT documentation and items required</t>
  </si>
  <si>
    <t>with tender return.</t>
  </si>
  <si>
    <t>515     ALTERNATIVE TIME TENDERS</t>
  </si>
  <si>
    <r>
      <rPr>
        <sz val="10"/>
        <rFont val="Calibri"/>
        <family val="2"/>
      </rPr>
      <t>   Not used</t>
    </r>
  </si>
  <si>
    <t>530     SUBSTITUTE PRODUCTS</t>
  </si>
  <si>
    <r>
      <rPr>
        <sz val="10"/>
        <rFont val="Calibri"/>
        <family val="2"/>
      </rPr>
      <t> Details: If products of different manufacture to those specified are proposed, submit details with the tender giving reasons for each proposed substitution. Substitutions, which have not been notified at tender stage and which are not equivalent, may not be considered.</t>
    </r>
  </si>
  <si>
    <r>
      <rPr>
        <sz val="10"/>
        <rFont val="Calibri"/>
        <family val="2"/>
      </rPr>
      <t> Compliance: Substitutions accepted will be subject to the verification requirements of clause A31/200.</t>
    </r>
  </si>
  <si>
    <t>540     QUALITY CONTROL RESOURCES</t>
  </si>
  <si>
    <r>
      <rPr>
        <sz val="10"/>
        <rFont val="Calibri"/>
        <family val="2"/>
      </rPr>
      <t>   Statement: Describe the organisation and resources to control the quality of the Works, including the work of subcontractors.</t>
    </r>
  </si>
  <si>
    <r>
      <rPr>
        <sz val="10"/>
        <rFont val="Calibri"/>
        <family val="2"/>
      </rPr>
      <t>   QA staff: Identify in the statement the number and type of staff responsible for quality control, with details of their qualifications and duties.</t>
    </r>
  </si>
  <si>
    <r>
      <rPr>
        <sz val="10"/>
        <rFont val="Calibri"/>
        <family val="2"/>
      </rPr>
      <t>   Submit: With the Tender.</t>
    </r>
  </si>
  <si>
    <t>550     HEALTH AND SAFETY INFORMATION</t>
  </si>
  <si>
    <r>
      <rPr>
        <sz val="10"/>
        <rFont val="Calibri"/>
        <family val="2"/>
      </rPr>
      <t>  Content: Describe the organisation and resources to safeguard the health and safety of operatives, including those of subcontractors, and of any person whom the Works may affect.</t>
    </r>
  </si>
  <si>
    <r>
      <rPr>
        <sz val="10"/>
        <rFont val="Calibri"/>
        <family val="2"/>
      </rPr>
      <t>   Include:</t>
    </r>
  </si>
  <si>
    <r>
      <rPr>
        <sz val="10"/>
        <rFont val="Calibri"/>
        <family val="2"/>
      </rPr>
      <t>   A  copy  of the  contractor's  health  and  safety  policy  document,  including  risk assessment procedures.</t>
    </r>
  </si>
  <si>
    <t>19 of 64</t>
  </si>
  <si>
    <r>
      <rPr>
        <sz val="10"/>
        <rFont val="Calibri"/>
        <family val="2"/>
      </rPr>
      <t>   Accident and sickness records for the past five years.</t>
    </r>
  </si>
  <si>
    <r>
      <rPr>
        <sz val="10"/>
        <rFont val="Calibri"/>
        <family val="2"/>
      </rPr>
      <t>   Records of previous Health and Safety Executive enforcement action.</t>
    </r>
  </si>
  <si>
    <r>
      <rPr>
        <sz val="10"/>
        <rFont val="Calibri"/>
        <family val="2"/>
      </rPr>
      <t>   Records of training and training policy.</t>
    </r>
  </si>
  <si>
    <r>
      <rPr>
        <sz val="10"/>
        <rFont val="Calibri"/>
        <family val="2"/>
      </rPr>
      <t>   The number and type of staff responsible for health and safety on this project with details of their qualifications and duties.</t>
    </r>
  </si>
  <si>
    <r>
      <rPr>
        <sz val="10"/>
        <rFont val="Calibri"/>
        <family val="2"/>
      </rPr>
      <t>   Submit: With the Tender. Please refer to Quality Question in Camden's Instructions for Tenderers</t>
    </r>
  </si>
  <si>
    <t>570     OUTLINE CONSTRUCTION PHASE HEALTH AND SAFETY PLAN</t>
  </si>
  <si>
    <r>
      <rPr>
        <sz val="10"/>
        <rFont val="Calibri"/>
        <family val="2"/>
      </rPr>
      <t>   Content: Submit the following information within one week of request:</t>
    </r>
  </si>
  <si>
    <r>
      <rPr>
        <sz val="10"/>
        <rFont val="Calibri"/>
        <family val="2"/>
      </rPr>
      <t>   Method statements on how risks from hazards identified in the pre- construction information and other hazards identified by the contractor will be addressed.</t>
    </r>
  </si>
  <si>
    <r>
      <rPr>
        <sz val="10"/>
        <rFont val="Calibri"/>
        <family val="2"/>
      </rPr>
      <t>   Details of the management structure and responsibilities.</t>
    </r>
  </si>
  <si>
    <r>
      <rPr>
        <sz val="10"/>
        <rFont val="Calibri"/>
        <family val="2"/>
      </rPr>
      <t>   Arrangements for issuing health and safety directions.</t>
    </r>
  </si>
  <si>
    <r>
      <rPr>
        <sz val="10"/>
        <rFont val="Calibri"/>
        <family val="2"/>
      </rPr>
      <t>   Procedures for informing other contractors and employees of health and safety hazards.</t>
    </r>
  </si>
  <si>
    <r>
      <rPr>
        <sz val="10"/>
        <rFont val="Calibri"/>
        <family val="2"/>
      </rPr>
      <t>   Selection procedures for ensuring competency of other  contractors, the  self- employed and designers.</t>
    </r>
  </si>
  <si>
    <r>
      <rPr>
        <sz val="10"/>
        <rFont val="Calibri"/>
        <family val="2"/>
      </rPr>
      <t>   Procedures for communications between the project team, other contractors and site operatives.</t>
    </r>
  </si>
  <si>
    <r>
      <rPr>
        <sz val="10"/>
        <rFont val="Calibri"/>
        <family val="2"/>
      </rPr>
      <t>   Arrangements for cooperation and coordination between contractors.</t>
    </r>
  </si>
  <si>
    <r>
      <rPr>
        <sz val="10"/>
        <rFont val="Calibri"/>
        <family val="2"/>
      </rPr>
      <t>   Procedures for carrying out risk assessment and for managing and controlling the risk.</t>
    </r>
  </si>
  <si>
    <r>
      <rPr>
        <sz val="10"/>
        <rFont val="Calibri"/>
        <family val="2"/>
      </rPr>
      <t>   Emergency procedures including those for fire prevention and escape.</t>
    </r>
  </si>
  <si>
    <r>
      <rPr>
        <sz val="10"/>
        <rFont val="Calibri"/>
        <family val="2"/>
      </rPr>
      <t>   Arrangements for ensuring that all accidents, illness and dangerous occurrences are recorded.</t>
    </r>
  </si>
  <si>
    <r>
      <rPr>
        <sz val="10"/>
        <rFont val="Calibri"/>
        <family val="2"/>
      </rPr>
      <t>   Arrangements for welfare facilities.</t>
    </r>
  </si>
  <si>
    <r>
      <rPr>
        <sz val="10"/>
        <rFont val="Calibri"/>
        <family val="2"/>
      </rPr>
      <t>   Procedures for ensuring that all persons on site have received relevant health and safety information and training.</t>
    </r>
  </si>
  <si>
    <r>
      <rPr>
        <sz val="10"/>
        <rFont val="Calibri"/>
        <family val="2"/>
      </rPr>
      <t>   Arrangements for consulting with and taking the views of people on site.</t>
    </r>
  </si>
  <si>
    <r>
      <rPr>
        <sz val="10"/>
        <rFont val="Calibri"/>
        <family val="2"/>
      </rPr>
      <t>   Arrangements for preparing site rules and drawing them to the attention of those affected and ensuring their compliance.</t>
    </r>
  </si>
  <si>
    <r>
      <rPr>
        <sz val="10"/>
        <rFont val="Calibri"/>
        <family val="2"/>
      </rPr>
      <t>   Monitoring  procedures  to  ensure  compliance  with  site  rules,  selection  and management procedures, health and safety standards and statutory requirements.</t>
    </r>
  </si>
  <si>
    <r>
      <rPr>
        <sz val="10"/>
        <rFont val="Calibri"/>
        <family val="2"/>
      </rPr>
      <t>   Review procedures to obtain feedback.</t>
    </r>
  </si>
  <si>
    <t>20 of 64</t>
  </si>
  <si>
    <t>590     SITE WASTE MANAGEMENT PLAN</t>
  </si>
  <si>
    <r>
      <rPr>
        <sz val="10"/>
        <rFont val="Calibri"/>
        <family val="2"/>
      </rPr>
      <t>   Person responsible for developing the Plan: The Contractor.</t>
    </r>
  </si>
  <si>
    <r>
      <rPr>
        <sz val="10"/>
        <rFont val="Calibri"/>
        <family val="2"/>
      </rPr>
      <t>   Content: Include details of:</t>
    </r>
  </si>
  <si>
    <r>
      <rPr>
        <sz val="10"/>
        <rFont val="Calibri"/>
        <family val="2"/>
      </rPr>
      <t>   Principal Contractor for the purposes of the regulations.</t>
    </r>
  </si>
  <si>
    <r>
      <rPr>
        <sz val="10"/>
        <rFont val="Calibri"/>
        <family val="2"/>
      </rPr>
      <t>   Location of the site.</t>
    </r>
  </si>
  <si>
    <r>
      <rPr>
        <sz val="10"/>
        <rFont val="Calibri"/>
        <family val="2"/>
      </rPr>
      <t>   Description of the project.</t>
    </r>
  </si>
  <si>
    <r>
      <rPr>
        <sz val="10"/>
        <rFont val="Calibri"/>
        <family val="2"/>
      </rPr>
      <t>   Estimated project cost.</t>
    </r>
  </si>
  <si>
    <r>
      <rPr>
        <sz val="10"/>
        <rFont val="Calibri"/>
        <family val="2"/>
      </rPr>
      <t>   Types and quantities of waste that will be generated.</t>
    </r>
  </si>
  <si>
    <r>
      <rPr>
        <sz val="10"/>
        <rFont val="Calibri"/>
        <family val="2"/>
      </rPr>
      <t>   Resource   management   options   for   these   wastes   including   proposals   for minimization/ reuse/ recycling.</t>
    </r>
  </si>
  <si>
    <r>
      <rPr>
        <sz val="10"/>
        <rFont val="Calibri"/>
        <family val="2"/>
      </rPr>
      <t>   The use of appropriate and licensed waste management contractors.</t>
    </r>
  </si>
  <si>
    <r>
      <rPr>
        <sz val="10"/>
        <rFont val="Calibri"/>
        <family val="2"/>
      </rPr>
      <t>   Record keeping procedures.</t>
    </r>
  </si>
  <si>
    <r>
      <rPr>
        <sz val="10"/>
        <rFont val="Calibri"/>
        <family val="2"/>
      </rPr>
      <t>   Waste auditing protocols.</t>
    </r>
  </si>
  <si>
    <r>
      <rPr>
        <sz val="10"/>
        <rFont val="Calibri"/>
        <family val="2"/>
      </rPr>
      <t xml:space="preserve">   Additional requirements: </t>
    </r>
    <r>
      <rPr>
        <sz val="10"/>
        <color rgb="FF0000FF"/>
        <rFont val="Calibri"/>
        <family val="2"/>
      </rPr>
      <t>-</t>
    </r>
    <r>
      <rPr>
        <sz val="10"/>
        <rFont val="Calibri"/>
        <family val="2"/>
      </rPr>
      <t>.</t>
    </r>
  </si>
  <si>
    <r>
      <rPr>
        <sz val="10"/>
        <rFont val="Calibri"/>
        <family val="2"/>
      </rPr>
      <t>   Submit with tender.</t>
    </r>
  </si>
  <si>
    <t>599     FREEDOM OF INFORMATION</t>
  </si>
  <si>
    <r>
      <rPr>
        <sz val="10"/>
        <rFont val="Calibri"/>
        <family val="2"/>
      </rPr>
      <t> Records: Retain, make available for inspection and supply on request information reasonably required to allow response to requests made under the provisions of the Freedom of Information Act.</t>
    </r>
  </si>
  <si>
    <r>
      <rPr>
        <sz val="10"/>
        <rFont val="Calibri"/>
        <family val="2"/>
      </rPr>
      <t> Determination: Submit requests received. Do not supply information outside the project participants without express written permission.</t>
    </r>
  </si>
  <si>
    <r>
      <rPr>
        <sz val="10"/>
        <rFont val="Calibri"/>
        <family val="2"/>
      </rPr>
      <t>   Confidentiality: Maintain at all times.</t>
    </r>
  </si>
  <si>
    <t>SUBLETTING/ SUPPLY</t>
  </si>
  <si>
    <t>630     DOMESTIC SUBCONTRACTS</t>
  </si>
  <si>
    <r>
      <rPr>
        <sz val="10"/>
        <rFont val="Calibri"/>
        <family val="2"/>
      </rPr>
      <t>   General: Comply with the Construction Industry Board 'Code of Practice  for the selection of subcontractors'.</t>
    </r>
  </si>
  <si>
    <r>
      <rPr>
        <sz val="10"/>
        <rFont val="Calibri"/>
        <family val="2"/>
      </rPr>
      <t>   List:  Provide  details  of  all  subcontractors  and  the  work  for  which  they  will  be responsible.</t>
    </r>
  </si>
  <si>
    <t>640     'LISTED' DOMESTIC SUBCONTRACTORS</t>
  </si>
  <si>
    <r>
      <rPr>
        <sz val="10"/>
        <rFont val="Calibri"/>
        <family val="2"/>
      </rPr>
      <t>   General: The work listed below and described in the Contract Documents must be carried out by persons identified in a list as provided for in clause A30/645:</t>
    </r>
  </si>
  <si>
    <r>
      <rPr>
        <sz val="10"/>
        <rFont val="Calibri"/>
        <family val="2"/>
      </rPr>
      <t> The work: Windows and Flat Entrance Doors – design, removal of existing and installation of new.</t>
    </r>
  </si>
  <si>
    <r>
      <rPr>
        <sz val="10"/>
        <rFont val="Calibri"/>
        <family val="2"/>
      </rPr>
      <t>   Enter into a contract with one of the following:</t>
    </r>
  </si>
  <si>
    <r>
      <rPr>
        <sz val="10"/>
        <rFont val="Calibri"/>
        <family val="2"/>
      </rPr>
      <t> NOT USED – Contractor must submit detailed proposal with their tender on this key element of the works. Refer to method statement requirements in the Invitation to Tender pack.</t>
    </r>
  </si>
  <si>
    <t>645     'LISTED' DOMESTIC SUBCONTRACTORS</t>
  </si>
  <si>
    <r>
      <rPr>
        <sz val="10"/>
        <rFont val="Calibri"/>
        <family val="2"/>
      </rPr>
      <t> General: Contract Documents provide that certain work must be carried out by a person of the Contractor's choice selected from a list of not less than three persons given therein.</t>
    </r>
  </si>
  <si>
    <r>
      <rPr>
        <sz val="10"/>
        <rFont val="Calibri"/>
        <family val="2"/>
      </rPr>
      <t> The selected person: Will become a subcontractor as provided for in the Contract Condition for Subletting.</t>
    </r>
  </si>
  <si>
    <r>
      <rPr>
        <sz val="10"/>
        <rFont val="Calibri"/>
        <family val="2"/>
      </rPr>
      <t>   Additions to lists:</t>
    </r>
  </si>
  <si>
    <r>
      <rPr>
        <sz val="10"/>
        <rFont val="Calibri"/>
        <family val="2"/>
      </rPr>
      <t> The Employer or Employer's representative may, but only with the consent of the Contractor which shall not be unreasonably withheld, add additional person(s) to the list at any time prior to the execution of a binding subcontract agreement.</t>
    </r>
  </si>
  <si>
    <t>21 of 64</t>
  </si>
  <si>
    <r>
      <rPr>
        <sz val="10"/>
        <rFont val="Calibri"/>
        <family val="2"/>
      </rPr>
      <t>   The Contractor  may,  but  only  with  consent,  which  will  not  be  unreasonably</t>
    </r>
  </si>
  <si>
    <t>withheld, add additional persons to the list and must, if requested, submit (in an approved form) evidence of the suitability of such additional person(s). Wherever possible, submissions for addition of person(s) must be made, and consent obtained, before return of the tender. When any submission for addition of person(s) is made with the tender the consequences, if any, to the tender price compared to the use of the listed persons are to be made clear or the tender will be treated as qualified.</t>
  </si>
  <si>
    <r>
      <rPr>
        <sz val="10"/>
        <rFont val="Calibri"/>
        <family val="2"/>
      </rPr>
      <t> Shortage of names: If at any time prior to execution of a binding subcontract agreement less than three persons named in the list (including any persons added as provided above) are able and willing to carry out the relevant work, give notice without delay. The Employer will then forthwith add the names of other persons as provided above so that the list comprises not less than three such persons, or confirm that no names will be added. If the Employer fails to do either within one week of the Contractor's notification the Contractor, who may subcontract in accordance with the Contract, must carry out the work.</t>
    </r>
  </si>
  <si>
    <r>
      <rPr>
        <sz val="10"/>
        <rFont val="Calibri"/>
        <family val="2"/>
      </rPr>
      <t> Agreement: Before the start of work to which the list relates enter into a binding subcontract agreement and confirm that this has been done, giving the name of the selected subcontractor.</t>
    </r>
  </si>
  <si>
    <t>22 of 64</t>
  </si>
  <si>
    <t>A31   PROVISION, CONTENT AND USE OF DOCUMENTS</t>
  </si>
  <si>
    <t>DEFINITIONS AND INTERPRETATIONS</t>
  </si>
  <si>
    <t>110     DEFINITIONS</t>
  </si>
  <si>
    <r>
      <rPr>
        <sz val="10"/>
        <rFont val="Calibri"/>
        <family val="2"/>
      </rPr>
      <t>   Meaning: Terms, derived terms and synonyms used in the preliminaries/ general conditions and specification are as stated therein or in the appropriate British Standard or British Standard glossary.</t>
    </r>
  </si>
  <si>
    <t>120     COMMUNICATION</t>
  </si>
  <si>
    <r>
      <rPr>
        <sz val="10"/>
        <rFont val="Calibri"/>
        <family val="2"/>
      </rPr>
      <t>   Definition: Includes advise, inform, submit, give notice, instruct, agree, confirm, seek or obtain information, consent or instructions, or make arrangements.</t>
    </r>
  </si>
  <si>
    <r>
      <rPr>
        <sz val="10"/>
        <rFont val="Calibri"/>
        <family val="2"/>
      </rPr>
      <t>   Format: In writing to the person named in clause A10/140 unless specified otherwise.</t>
    </r>
  </si>
  <si>
    <r>
      <rPr>
        <sz val="10"/>
        <rFont val="Calibri"/>
        <family val="2"/>
      </rPr>
      <t>   Response: Do not proceed until response has been received.</t>
    </r>
  </si>
  <si>
    <t>130     PRODUCTS</t>
  </si>
  <si>
    <r>
      <rPr>
        <sz val="10"/>
        <rFont val="Calibri"/>
        <family val="2"/>
      </rPr>
      <t>   Definition: Materials, both manufactured and naturally occurring, and goods, including components, equipment and accessories, intended for the permanent incorporation in the Works.</t>
    </r>
  </si>
  <si>
    <r>
      <rPr>
        <sz val="10"/>
        <rFont val="Calibri"/>
        <family val="2"/>
      </rPr>
      <t>   Includes: Goods, plant, materials, site materials and things for incorporation into the Works.</t>
    </r>
  </si>
  <si>
    <t>135     SITE EQUIPMENT</t>
  </si>
  <si>
    <r>
      <rPr>
        <sz val="10"/>
        <rFont val="Calibri"/>
        <family val="2"/>
      </rPr>
      <t>   Definition: All appliances or things of whatsoever nature required in or about the construction for completion of the Works but not materials or other things intended to form or forming part of the Permanent Works.</t>
    </r>
  </si>
  <si>
    <r>
      <rPr>
        <sz val="10"/>
        <rFont val="Calibri"/>
        <family val="2"/>
      </rPr>
      <t>   Includes: Construction appliances, vehicles, consumables, tools, temporary works, scaffolding, cabins and other site facilities.</t>
    </r>
  </si>
  <si>
    <t>140     DRAWINGS</t>
  </si>
  <si>
    <r>
      <rPr>
        <sz val="10"/>
        <rFont val="Calibri"/>
        <family val="2"/>
      </rPr>
      <t>   Definitions: To BSRIA BG 6/2009 A design framework for building services. Design activities and drawing definitions.</t>
    </r>
  </si>
  <si>
    <r>
      <rPr>
        <sz val="10"/>
        <rFont val="Calibri"/>
        <family val="2"/>
      </rPr>
      <t>   CAD data: In accordance with BS 1192.</t>
    </r>
  </si>
  <si>
    <t>145     CONTRACTOR'S CHOICE</t>
  </si>
  <si>
    <r>
      <rPr>
        <sz val="10"/>
        <rFont val="Calibri"/>
        <family val="2"/>
      </rPr>
      <t>   Meaning: Selection delegated to the Contractor, but liability to remain with the specifier.</t>
    </r>
  </si>
  <si>
    <t>150     CONTRACTOR'S DESIGN</t>
  </si>
  <si>
    <r>
      <rPr>
        <sz val="10"/>
        <rFont val="Calibri"/>
        <family val="2"/>
      </rPr>
      <t>   Meaning: Design to be carried out or completed by the Contractor and supported by appropriate contractual arrangements, to correspond with specified requirements.</t>
    </r>
  </si>
  <si>
    <t>155     SUBMIT PROPOSALS</t>
  </si>
  <si>
    <r>
      <rPr>
        <sz val="10"/>
        <rFont val="Calibri"/>
        <family val="2"/>
      </rPr>
      <t>   Meaning: Submit information in response to specified requirements.</t>
    </r>
  </si>
  <si>
    <t>160     TERMS USED IN SPECIFICATION</t>
  </si>
  <si>
    <r>
      <rPr>
        <sz val="10"/>
        <rFont val="Calibri"/>
        <family val="2"/>
      </rPr>
      <t>   Remove: Disconnect, dismantle as necessary and take out the designated products or work and associated accessories, fixings, supports, linings and bedding materials. Dispose of unwanted materials. Excludes taking out and disposing of associated pipework, wiring, ductwork or other services.</t>
    </r>
  </si>
  <si>
    <t>23 of 64</t>
  </si>
  <si>
    <r>
      <rPr>
        <sz val="10"/>
        <rFont val="Calibri"/>
        <family val="2"/>
      </rPr>
      <t>   Fix: Receive, unload, handle, store, protect, place and fasten in position and disposal</t>
    </r>
  </si>
  <si>
    <t>of waste and surplus packaging including all labour, materials and site equipment for that purpose.</t>
  </si>
  <si>
    <r>
      <rPr>
        <sz val="10"/>
        <rFont val="Calibri"/>
        <family val="2"/>
      </rPr>
      <t>   Supply and fix: As above, but including supply of products to be fixed. All products to be supplied and fixed unless stated otherwise.</t>
    </r>
  </si>
  <si>
    <r>
      <rPr>
        <sz val="10"/>
        <rFont val="Calibri"/>
        <family val="2"/>
      </rPr>
      <t>   Keep for reuse: Do not damage designated products or work. Clean off bedding and jointing materials. Stack neatly, adequately protect and store until required by the Employer/ Purchaser or for use in the Works as instructed.</t>
    </r>
  </si>
  <si>
    <r>
      <rPr>
        <sz val="10"/>
        <rFont val="Calibri"/>
        <family val="2"/>
      </rPr>
      <t>   Make good: Execute local remedial work to designated work. Make secure, sound and neat. Excludes redecoration and/ or replacement.</t>
    </r>
  </si>
  <si>
    <r>
      <rPr>
        <sz val="10"/>
        <rFont val="Calibri"/>
        <family val="2"/>
      </rPr>
      <t>   Replace: Supply and fix new products matching those removed. Execute work to match original new state of that removed.</t>
    </r>
  </si>
  <si>
    <r>
      <rPr>
        <sz val="10"/>
        <rFont val="Calibri"/>
        <family val="2"/>
      </rPr>
      <t>   Repair: Execute remedial work to designated products. Make secure, sound and neat. Excludes redecoration and/ or replacement.</t>
    </r>
  </si>
  <si>
    <r>
      <rPr>
        <sz val="10"/>
        <rFont val="Calibri"/>
        <family val="2"/>
      </rPr>
      <t>   Refix: Fix removed products.</t>
    </r>
  </si>
  <si>
    <r>
      <rPr>
        <sz val="10"/>
        <rFont val="Calibri"/>
        <family val="2"/>
      </rPr>
      <t>   Ease: Adjust moving parts of designated products or work to achieve free movement and good fit in open and closed positions.</t>
    </r>
  </si>
  <si>
    <r>
      <rPr>
        <sz val="10"/>
        <rFont val="Calibri"/>
        <family val="2"/>
      </rPr>
      <t>   Match existing: Provide products and work of the same appearance and features as the original, excluding ageing and weathering. Make joints between existing and new work as inconspicuous as possible.</t>
    </r>
  </si>
  <si>
    <r>
      <rPr>
        <sz val="10"/>
        <rFont val="Calibri"/>
        <family val="2"/>
      </rPr>
      <t>   System: Equipment, accessories, controls, supports and ancillary items, including installation, necessary for that section of the work to function.</t>
    </r>
  </si>
  <si>
    <t>170     MANUFACTURER AND PRODUCT REFERENCE</t>
  </si>
  <si>
    <r>
      <rPr>
        <sz val="10"/>
        <rFont val="Calibri"/>
        <family val="2"/>
      </rPr>
      <t>   Definition: When used in this combination:</t>
    </r>
  </si>
  <si>
    <r>
      <rPr>
        <sz val="10"/>
        <rFont val="Calibri"/>
        <family val="2"/>
      </rPr>
      <t>   Manufacturer: The firm under whose name the particular product is marketed.</t>
    </r>
  </si>
  <si>
    <r>
      <rPr>
        <sz val="10"/>
        <rFont val="Calibri"/>
        <family val="2"/>
      </rPr>
      <t>   Product reference: The proprietary brand name and/ or reference by which the particular product is identified.</t>
    </r>
  </si>
  <si>
    <r>
      <rPr>
        <sz val="10"/>
        <rFont val="Calibri"/>
        <family val="2"/>
      </rPr>
      <t>   Currency: References are to the particular product as specified in the manufacturer's technical literature current on the date of the invitation to tender. You may offer alternative equally suitable products, submit details with tender.</t>
    </r>
  </si>
  <si>
    <t>200     SUBSTITUTION OF PRODUCTS</t>
  </si>
  <si>
    <r>
      <rPr>
        <sz val="10"/>
        <rFont val="Calibri"/>
        <family val="2"/>
      </rPr>
      <t>   Products: If an alternative product to that specified is proposed, obtain approval before ordering the product.</t>
    </r>
  </si>
  <si>
    <r>
      <rPr>
        <sz val="10"/>
        <rFont val="Calibri"/>
        <family val="2"/>
      </rPr>
      <t>   Reasons: Submit reasons for the proposed substitution.</t>
    </r>
  </si>
  <si>
    <r>
      <rPr>
        <sz val="10"/>
        <rFont val="Calibri"/>
        <family val="2"/>
      </rPr>
      <t>   Documentation: Submit relevant information, including:</t>
    </r>
  </si>
  <si>
    <r>
      <rPr>
        <sz val="10"/>
        <rFont val="Calibri"/>
        <family val="2"/>
      </rPr>
      <t>   manufacturer and product reference;</t>
    </r>
  </si>
  <si>
    <r>
      <rPr>
        <sz val="10"/>
        <rFont val="Calibri"/>
        <family val="2"/>
      </rPr>
      <t>   cost;</t>
    </r>
  </si>
  <si>
    <r>
      <rPr>
        <sz val="10"/>
        <rFont val="Calibri"/>
        <family val="2"/>
      </rPr>
      <t>   availability;</t>
    </r>
  </si>
  <si>
    <r>
      <rPr>
        <sz val="10"/>
        <rFont val="Calibri"/>
        <family val="2"/>
      </rPr>
      <t>   relevant standards;</t>
    </r>
  </si>
  <si>
    <r>
      <rPr>
        <sz val="10"/>
        <rFont val="Calibri"/>
        <family val="2"/>
      </rPr>
      <t>   performance;</t>
    </r>
  </si>
  <si>
    <r>
      <rPr>
        <sz val="10"/>
        <rFont val="Calibri"/>
        <family val="2"/>
      </rPr>
      <t>   function;</t>
    </r>
  </si>
  <si>
    <r>
      <rPr>
        <sz val="10"/>
        <rFont val="Calibri"/>
        <family val="2"/>
      </rPr>
      <t>   compatibility of accessories;</t>
    </r>
  </si>
  <si>
    <r>
      <rPr>
        <sz val="10"/>
        <rFont val="Calibri"/>
        <family val="2"/>
      </rPr>
      <t>   proposed revisions to drawings and specification;</t>
    </r>
  </si>
  <si>
    <r>
      <rPr>
        <sz val="10"/>
        <rFont val="Calibri"/>
        <family val="2"/>
      </rPr>
      <t>   compatibility with adjacent work;</t>
    </r>
  </si>
  <si>
    <r>
      <rPr>
        <sz val="10"/>
        <rFont val="Calibri"/>
        <family val="2"/>
      </rPr>
      <t>   appearance;</t>
    </r>
  </si>
  <si>
    <r>
      <rPr>
        <sz val="10"/>
        <rFont val="Calibri"/>
        <family val="2"/>
      </rPr>
      <t>   copy of warranty/ guarantee.</t>
    </r>
  </si>
  <si>
    <r>
      <rPr>
        <sz val="10"/>
        <rFont val="Calibri"/>
        <family val="2"/>
      </rPr>
      <t>   Alterations to adjacent work: If needed, advise scope, nature and cost.</t>
    </r>
  </si>
  <si>
    <r>
      <rPr>
        <sz val="10"/>
        <rFont val="Calibri"/>
        <family val="2"/>
      </rPr>
      <t>   Manufacturers' guarantees: If substitution is accepted, submit before ordering products.</t>
    </r>
  </si>
  <si>
    <t>24 of 64</t>
  </si>
  <si>
    <t>210     CROSS REFERENCES</t>
  </si>
  <si>
    <r>
      <rPr>
        <sz val="10"/>
        <rFont val="Calibri"/>
        <family val="2"/>
      </rPr>
      <t>   Accuracy: Check remainder of the annotation or item description against the terminology used in the section or clause referred to.</t>
    </r>
  </si>
  <si>
    <r>
      <rPr>
        <sz val="10"/>
        <rFont val="Calibri"/>
        <family val="2"/>
      </rPr>
      <t>   Related terminology: Where a numerical cross-reference is not given the relevant sections and clauses of the specification will apply.</t>
    </r>
  </si>
  <si>
    <r>
      <rPr>
        <sz val="10"/>
        <rFont val="Calibri"/>
        <family val="2"/>
      </rPr>
      <t>   Relevant clauses: Clauses in the referred to specification section dealing with general matters, ancillary products and execution also apply.</t>
    </r>
  </si>
  <si>
    <r>
      <rPr>
        <sz val="10"/>
        <rFont val="Calibri"/>
        <family val="2"/>
      </rPr>
      <t>   Discrepancy or ambiguity: Before proceeding, obtain clarification or instructions.</t>
    </r>
  </si>
  <si>
    <t>220     REFERENCED DOCUMENTS</t>
  </si>
  <si>
    <r>
      <rPr>
        <sz val="10"/>
        <rFont val="Calibri"/>
        <family val="2"/>
      </rPr>
      <t>   Conflicts: Specification prevails over referenced documents.</t>
    </r>
  </si>
  <si>
    <t>230     EQUIVALENT PRODUCTS</t>
  </si>
  <si>
    <r>
      <rPr>
        <sz val="10"/>
        <rFont val="Calibri"/>
        <family val="2"/>
      </rPr>
      <t>   Inadvertent omission: Wherever products are specified by proprietary name the phrase 'or equivalent' is to be deemed included.</t>
    </r>
  </si>
  <si>
    <t>240     SUBSTITUTION OF STANDARDS</t>
  </si>
  <si>
    <r>
      <rPr>
        <sz val="10"/>
        <rFont val="Calibri"/>
        <family val="2"/>
      </rPr>
      <t>   Specification to British Standard or European Standard: Substitution may be proposed complying with a grade or category within a national standard of another Member State of the European Community or an international standard recognised in the UK.</t>
    </r>
  </si>
  <si>
    <r>
      <rPr>
        <sz val="10"/>
        <rFont val="Calibri"/>
        <family val="2"/>
      </rPr>
      <t>   Before ordering: Submit notification of all such substitutions.</t>
    </r>
  </si>
  <si>
    <r>
      <rPr>
        <sz val="10"/>
        <rFont val="Calibri"/>
        <family val="2"/>
      </rPr>
      <t>   Documentary evidence: Submit for verification when requested as detailed in clause A31/200. Any submitted foreign language documents must be accompanied by certified translations into English.</t>
    </r>
  </si>
  <si>
    <t>250     CURRENCY OF DOCUMENTS</t>
  </si>
  <si>
    <r>
      <rPr>
        <sz val="10"/>
        <rFont val="Calibri"/>
        <family val="2"/>
      </rPr>
      <t>   Currency: References to published documents are to the editions, including amendments and revisions, current on the date of the Invitation to Tender.</t>
    </r>
  </si>
  <si>
    <t>260     SIZES</t>
  </si>
  <si>
    <r>
      <rPr>
        <sz val="10"/>
        <rFont val="Calibri"/>
        <family val="2"/>
      </rPr>
      <t>   General dimensions: Products are specified by their co-ordinating sizes.</t>
    </r>
  </si>
  <si>
    <r>
      <rPr>
        <sz val="10"/>
        <rFont val="Calibri"/>
        <family val="2"/>
      </rPr>
      <t>   Timber: Cross section dimensions shown on drawings are:</t>
    </r>
  </si>
  <si>
    <r>
      <rPr>
        <sz val="10"/>
        <rFont val="Calibri"/>
        <family val="2"/>
      </rPr>
      <t>   Target sizes as defined in BS EN 336 for structural s/wood and h/wood sections.</t>
    </r>
  </si>
  <si>
    <r>
      <rPr>
        <sz val="10"/>
        <rFont val="Calibri"/>
        <family val="2"/>
      </rPr>
      <t>   Finished sizes for non-structural softwood or hardwood sawn and further processed sections.</t>
    </r>
  </si>
  <si>
    <t>DOCUMENTS PROVIDED ON BEHALF OF EMPLOYER</t>
  </si>
  <si>
    <t>410     ADDITIONAL COPIES OF DRAWINGS/ DOCUMENTS</t>
  </si>
  <si>
    <r>
      <rPr>
        <sz val="10"/>
        <rFont val="Calibri"/>
        <family val="2"/>
      </rPr>
      <t>   Additional copies: Issued on request and charged to the Contractor.</t>
    </r>
  </si>
  <si>
    <t>440     DIMENSIONS</t>
  </si>
  <si>
    <r>
      <rPr>
        <sz val="10"/>
        <rFont val="Calibri"/>
        <family val="2"/>
      </rPr>
      <t>   Scaled dimensions: Do not rely on.</t>
    </r>
  </si>
  <si>
    <t>450     MEASURED QUANTITIES</t>
  </si>
  <si>
    <r>
      <rPr>
        <sz val="10"/>
        <rFont val="Calibri"/>
        <family val="2"/>
      </rPr>
      <t>   Ordering products and constructing the Works: The accuracy and sufficiency of the measured quantities is not guaranteed.</t>
    </r>
  </si>
  <si>
    <r>
      <rPr>
        <sz val="10"/>
        <rFont val="Calibri"/>
        <family val="2"/>
      </rPr>
      <t>   Precedence: The specification and drawings shall override the measured quantities.</t>
    </r>
  </si>
  <si>
    <t>460     THE SPECIFICATION</t>
  </si>
  <si>
    <r>
      <rPr>
        <sz val="10"/>
        <rFont val="Calibri"/>
        <family val="2"/>
      </rPr>
      <t>   Coordination: All sections must be read in conjunction with Main Contract Preliminaries/ General conditions.</t>
    </r>
  </si>
  <si>
    <t>25 of 64</t>
  </si>
  <si>
    <t>DOCUMENTS PROVIDED BY CONTRACTOR/ SUBCONTRACTORS/SUPPLIERS</t>
  </si>
  <si>
    <t>510     DESIGN AND PRODUCTION INFORMATION</t>
  </si>
  <si>
    <r>
      <rPr>
        <sz val="10"/>
        <rFont val="Calibri"/>
        <family val="2"/>
      </rPr>
      <t>   Master programme: Make reasonable allowance for completing design/ production information, submission (including to the CDM Principal Designer), comment, inspection, amendment, resubmission and re-inspection.</t>
    </r>
  </si>
  <si>
    <r>
      <rPr>
        <sz val="10"/>
        <rFont val="Calibri"/>
        <family val="2"/>
      </rPr>
      <t>   Design/ production information: Submit two copies, one could be returned with comments and this will be deemed to be a direction, notice or instruction under the Contract. Ensure that any necessary amendments are made without delay and resubmit unless it is confirmed that it is not required.</t>
    </r>
  </si>
  <si>
    <r>
      <rPr>
        <sz val="10"/>
        <rFont val="Calibri"/>
        <family val="2"/>
      </rPr>
      <t>   Contractor's changes to Schedule of Works and Specification: Support request for substitution or variation with all relevant information.</t>
    </r>
  </si>
  <si>
    <r>
      <rPr>
        <sz val="10"/>
        <rFont val="Calibri"/>
        <family val="2"/>
      </rPr>
      <t>   Employer's amendments to Schedule of Works: If considered to involve a variation, which has not already been acknowledged as a variation, notify without delay (maximum period 7 days), and do not proceed until instructed. Claims for extra cost, if made after it has been carried out, may not be allowed.</t>
    </r>
  </si>
  <si>
    <r>
      <rPr>
        <sz val="10"/>
        <rFont val="Calibri"/>
        <family val="2"/>
      </rPr>
      <t>   Final version of design/ production information: Submit three copies, one in PDF format.</t>
    </r>
  </si>
  <si>
    <t>550     NAMED SUBCONTRACTORS: DESIGN AND PRODUCTION INFORMATION</t>
  </si>
  <si>
    <r>
      <rPr>
        <sz val="10"/>
        <rFont val="Calibri"/>
        <family val="2"/>
      </rPr>
      <t>   General: Certain Subcontractors are/ will be required to provide design/ production information during the contract as described in the Conditions of Contract, clause 3.7.</t>
    </r>
  </si>
  <si>
    <r>
      <rPr>
        <sz val="10"/>
        <rFont val="Calibri"/>
        <family val="2"/>
      </rPr>
      <t>   Master programme: Make reasonable allowance, based on information in section A30, for completing design/ production information, checking, submission (including to the CDM PD), comment, inspection, amendment, resubmission and re-inspection.</t>
    </r>
  </si>
  <si>
    <r>
      <rPr>
        <sz val="10"/>
        <rFont val="Calibri"/>
        <family val="2"/>
      </rPr>
      <t>   Information from Subcontractors:</t>
    </r>
  </si>
  <si>
    <r>
      <rPr>
        <sz val="10"/>
        <rFont val="Calibri"/>
        <family val="2"/>
      </rPr>
      <t>   Obtain in time to meet the programme and in accordance with NAM/T where applicable.</t>
    </r>
  </si>
  <si>
    <r>
      <rPr>
        <sz val="10"/>
        <rFont val="Calibri"/>
        <family val="2"/>
      </rPr>
      <t>   Check dimensions are correct, account is taken of all related work, and construction is practicable. Note any comments on one copy of the design/ production information, then submit with the required number of additional unmarked copies. Such checking will not relieve the Employer or Employers professional team or the Subcontractors of their respective responsibilities for design, co- ordination and documentation.</t>
    </r>
  </si>
  <si>
    <r>
      <rPr>
        <sz val="10"/>
        <rFont val="Calibri"/>
        <family val="2"/>
      </rPr>
      <t>   Inspection and comments: One copy will be marked and returned to Contractor. This will not relieve the Subcontractors of their responsibility for design and documentation. Ensure that any necessary amendments are made without delay and resubmit unless it is confirmed that it is not required.</t>
    </r>
  </si>
  <si>
    <r>
      <rPr>
        <sz val="10"/>
        <rFont val="Calibri"/>
        <family val="2"/>
      </rPr>
      <t>   Final version of information: Distribute copies to all affected Subcontractors and others and keep one copy on site.</t>
    </r>
  </si>
  <si>
    <r>
      <rPr>
        <sz val="10"/>
        <rFont val="Calibri"/>
        <family val="2"/>
      </rPr>
      <t>   Submit three copies.</t>
    </r>
  </si>
  <si>
    <t>600     CONTRACTOR'S DESIGN INFORMATION</t>
  </si>
  <si>
    <r>
      <rPr>
        <sz val="10"/>
        <rFont val="Calibri"/>
        <family val="2"/>
      </rPr>
      <t>   General: Complete the design and detailing of parts of the Works as specified.</t>
    </r>
  </si>
  <si>
    <r>
      <rPr>
        <sz val="10"/>
        <rFont val="Calibri"/>
        <family val="2"/>
      </rPr>
      <t>   Provide:</t>
    </r>
  </si>
  <si>
    <r>
      <rPr>
        <sz val="10"/>
        <rFont val="Calibri"/>
        <family val="2"/>
      </rPr>
      <t>   Production information based on the drawings, specification and other information.</t>
    </r>
  </si>
  <si>
    <r>
      <rPr>
        <sz val="10"/>
        <rFont val="Calibri"/>
        <family val="2"/>
      </rPr>
      <t>   Liaison to ensure coordination of the work with related building elements and services.</t>
    </r>
  </si>
  <si>
    <r>
      <rPr>
        <sz val="10"/>
        <rFont val="Calibri"/>
        <family val="2"/>
      </rPr>
      <t>   Master programme: Make reasonable allowance for completing design/ production information, submission (including to the CDM PD), comment, inspection, amendment, resubmission and re-inspection.</t>
    </r>
  </si>
  <si>
    <t>26 of 64</t>
  </si>
  <si>
    <r>
      <rPr>
        <sz val="10"/>
        <rFont val="Calibri"/>
        <family val="2"/>
      </rPr>
      <t>   Information required: All design information set out in Schedules of Works for each</t>
    </r>
  </si>
  <si>
    <t>block.</t>
  </si>
  <si>
    <r>
      <rPr>
        <sz val="10"/>
        <rFont val="Calibri"/>
        <family val="2"/>
      </rPr>
      <t>   Format: Electronic.</t>
    </r>
  </si>
  <si>
    <r>
      <rPr>
        <sz val="10"/>
        <rFont val="Calibri"/>
        <family val="2"/>
      </rPr>
      <t>   Number of copies: One.</t>
    </r>
  </si>
  <si>
    <r>
      <rPr>
        <sz val="10"/>
        <rFont val="Calibri"/>
        <family val="2"/>
      </rPr>
      <t>   Submit: Within one week of request.</t>
    </r>
  </si>
  <si>
    <t>610     PRODUCTION INFORMATION</t>
  </si>
  <si>
    <r>
      <rPr>
        <sz val="10"/>
        <rFont val="Calibri"/>
        <family val="2"/>
      </rPr>
      <t>   Contractor/ Domestic subcontractor provide:</t>
    </r>
  </si>
  <si>
    <t>1.  Shop drawings.</t>
  </si>
  <si>
    <t>2.  Fixing details</t>
  </si>
  <si>
    <t>3.  Services co-ordination drawings.</t>
  </si>
  <si>
    <t>4.  Services controls drawings.</t>
  </si>
  <si>
    <t>5.  Builder's work information for services. .</t>
  </si>
  <si>
    <r>
      <rPr>
        <sz val="10"/>
        <rFont val="Calibri"/>
        <family val="2"/>
      </rPr>
      <t>   Submit:</t>
    </r>
  </si>
  <si>
    <r>
      <rPr>
        <sz val="10"/>
        <rFont val="Calibri"/>
        <family val="2"/>
      </rPr>
      <t>   For comment and make any necessary amendments.</t>
    </r>
  </si>
  <si>
    <r>
      <rPr>
        <sz val="10"/>
        <rFont val="Calibri"/>
        <family val="2"/>
      </rPr>
      <t>   Sufficient copies of final version for distribution to all affected parties.</t>
    </r>
  </si>
  <si>
    <t>620     AS BUILT DRAWINGS AND INFORMATION</t>
  </si>
  <si>
    <r>
      <rPr>
        <sz val="10"/>
        <rFont val="Calibri"/>
        <family val="2"/>
      </rPr>
      <t>   Contractor designed work: Provide drawings/ information: - as 610.</t>
    </r>
  </si>
  <si>
    <r>
      <rPr>
        <sz val="10"/>
        <rFont val="Calibri"/>
        <family val="2"/>
      </rPr>
      <t>   Submit: At least two weeks before date for completion.</t>
    </r>
  </si>
  <si>
    <t>630     TECHNICAL LITERATURE</t>
  </si>
  <si>
    <r>
      <rPr>
        <sz val="10"/>
        <rFont val="Calibri"/>
        <family val="2"/>
      </rPr>
      <t>   Information: Keep on site for reference by all supervisory personnel:</t>
    </r>
  </si>
  <si>
    <r>
      <rPr>
        <sz val="10"/>
        <rFont val="Calibri"/>
        <family val="2"/>
      </rPr>
      <t>   Manufacturers' current literature relating to all products to be used in the Works.</t>
    </r>
  </si>
  <si>
    <r>
      <rPr>
        <sz val="10"/>
        <rFont val="Calibri"/>
        <family val="2"/>
      </rPr>
      <t>   Relevant British, EN or ISO Standards.</t>
    </r>
  </si>
  <si>
    <t>640     MAINTENANCE INSTRUCTIONS AND GUARANTEES</t>
  </si>
  <si>
    <r>
      <rPr>
        <sz val="10"/>
        <rFont val="Calibri"/>
        <family val="2"/>
      </rPr>
      <t>   Components and equipment: Obtain or retain copies, register with manufacturer and hand over on or before completion of the Works.</t>
    </r>
  </si>
  <si>
    <r>
      <rPr>
        <sz val="10"/>
        <rFont val="Calibri"/>
        <family val="2"/>
      </rPr>
      <t>   Information location: In Building Manual.</t>
    </r>
  </si>
  <si>
    <r>
      <rPr>
        <sz val="10"/>
        <rFont val="Calibri"/>
        <family val="2"/>
      </rPr>
      <t>   Emergency call out services: Provide telephone numbers for use after completion. Extent of cover: twenty four hours week days only.</t>
    </r>
  </si>
  <si>
    <t>27 of 64</t>
  </si>
  <si>
    <t>A32   MANAGEMENT OF THE WORKS</t>
  </si>
  <si>
    <t>GENERALLY</t>
  </si>
  <si>
    <t>110     SUPERVISION</t>
  </si>
  <si>
    <r>
      <rPr>
        <sz val="10"/>
        <rFont val="Calibri"/>
        <family val="2"/>
      </rPr>
      <t> General: Accept responsibility for coordination, supervision and administration of the Works, including subcontracts. The contractor shall provide a full time site manager whose duty will be part of the contractor’s management team but who will be responsible for site management and supervision in particular. The site manager shall not have any other duties (e.g.: as a working tradesman/ site operative). On this project the contractor shall also provide a separate resident liaison officer who may not be the same person as the site manager in this instance.</t>
    </r>
  </si>
  <si>
    <r>
      <rPr>
        <sz val="10"/>
        <rFont val="Calibri"/>
        <family val="2"/>
      </rPr>
      <t> Coordination: Arrange and monitor a programme with each subcontractor, supplier, local authority and statutory undertaker, and obtain and supply information as necessary for coordination of the work.</t>
    </r>
  </si>
  <si>
    <t>112A  CONSIDERATE CONSTRUCTORS SCHEME or EQUIVALENT</t>
  </si>
  <si>
    <r>
      <rPr>
        <sz val="10"/>
        <rFont val="Calibri"/>
        <family val="2"/>
      </rPr>
      <t>   Registration: Before starting work, register the site and pay the appropriate fee: Contact:</t>
    </r>
  </si>
  <si>
    <t>Address: Considerate Constructors Scheme Office, PO Box 75, Great Amwell, Ware, Hertfordshire, SG12 0YX.</t>
  </si>
  <si>
    <t>Tel. 01920 485959.</t>
  </si>
  <si>
    <t>Fax. 01920 485958.</t>
  </si>
  <si>
    <t>Free phone 0800 7831423 Web. www.ccscheme.org.uk</t>
  </si>
  <si>
    <t>E mail. enquiries@ccscheme.org.uk</t>
  </si>
  <si>
    <t>Standard: Comply with the Scheme's Code of Considerate Practice. Minimum compliance level: basic compliance.</t>
  </si>
  <si>
    <t>Evidence: Before starting work on site submit details, and/ or policies and receipts for the insurances required by the Conditions of Contract.</t>
  </si>
  <si>
    <t>120     INSURANCE</t>
  </si>
  <si>
    <r>
      <rPr>
        <sz val="10"/>
        <rFont val="Calibri"/>
        <family val="2"/>
      </rPr>
      <t>   Documentary evidence: Before starting work on site submit details, and/ or policies and receipts for the insurances required by the Conditions of Contract.</t>
    </r>
  </si>
  <si>
    <t>130     INSURANCE CLAIMS</t>
  </si>
  <si>
    <r>
      <rPr>
        <sz val="10"/>
        <rFont val="Calibri"/>
        <family val="2"/>
      </rPr>
      <t>  Notice: If any event occurs which may give rise to any claim or proceeding in respect of loss or damage to the Works or injury or damage to persons or property arising out of the Works, immediately give notice to the Employer, the person named in clause A10/140 and the Insurers.</t>
    </r>
  </si>
  <si>
    <r>
      <rPr>
        <sz val="10"/>
        <rFont val="Calibri"/>
        <family val="2"/>
      </rPr>
      <t> Failure to notify: Indemnify the Employer against any loss, which may be caused by failure to give such notice.</t>
    </r>
  </si>
  <si>
    <t>140     CLIMATIC CONDITIONS</t>
  </si>
  <si>
    <r>
      <rPr>
        <sz val="10"/>
        <rFont val="Calibri"/>
        <family val="2"/>
      </rPr>
      <t>   Information: Record accurately and retain:</t>
    </r>
  </si>
  <si>
    <r>
      <rPr>
        <sz val="10"/>
        <rFont val="Calibri"/>
        <family val="2"/>
      </rPr>
      <t>   Daily maximum and minimum air temperatures (including overnight).</t>
    </r>
  </si>
  <si>
    <r>
      <rPr>
        <sz val="10"/>
        <rFont val="Calibri"/>
        <family val="2"/>
      </rPr>
      <t>   Delays due to adverse weather, including description of the weather, types of work affected and number of hours lost.</t>
    </r>
  </si>
  <si>
    <t>28 of 64</t>
  </si>
  <si>
    <t>150     OWNERSHIP</t>
  </si>
  <si>
    <r>
      <rPr>
        <sz val="10"/>
        <rFont val="Calibri"/>
        <family val="2"/>
      </rPr>
      <t>   Alteration/ clearance work: Materials arising become the property of the Contractor except where otherwise stated. Remove from site as work proceeds.</t>
    </r>
  </si>
  <si>
    <t>PROGRAMME/ PROGRESS</t>
  </si>
  <si>
    <t>210     PROGRAMME</t>
  </si>
  <si>
    <r>
      <rPr>
        <sz val="10"/>
        <rFont val="Calibri"/>
        <family val="2"/>
      </rPr>
      <t> Master programme: When requested and before starting work on site, submit in an approved form a master programme for the Works, which must include details of:</t>
    </r>
  </si>
  <si>
    <r>
      <rPr>
        <sz val="10"/>
        <rFont val="Calibri"/>
        <family val="2"/>
      </rPr>
      <t> Design, production information and proposals provided by the Contractor/ Subcontractors/ Suppliers, including inspection and checking (see section A31).</t>
    </r>
  </si>
  <si>
    <r>
      <rPr>
        <sz val="10"/>
        <rFont val="Calibri"/>
        <family val="2"/>
      </rPr>
      <t>   Planning and mobilization by the Contractor.</t>
    </r>
  </si>
  <si>
    <r>
      <rPr>
        <sz val="10"/>
        <rFont val="Calibri"/>
        <family val="2"/>
      </rPr>
      <t> Earliest and latest start and finish dates for each activity and identification of all critical activities.</t>
    </r>
  </si>
  <si>
    <r>
      <rPr>
        <sz val="10"/>
        <rFont val="Calibri"/>
        <family val="2"/>
      </rPr>
      <t> Running in, adjustment, commissioning and testing of all engineering services and installations</t>
    </r>
  </si>
  <si>
    <r>
      <rPr>
        <sz val="10"/>
        <rFont val="Calibri"/>
        <family val="2"/>
      </rPr>
      <t> Work resulting from instructions issued in regard to the expenditure of provisional sums (see section A54)</t>
    </r>
  </si>
  <si>
    <r>
      <rPr>
        <sz val="10"/>
        <rFont val="Calibri"/>
        <family val="2"/>
      </rPr>
      <t> Work by or on behalf of the Employer and concurrent with the Contract (see section A50). The nature and scope of which, the relationship with preceding and following work and any relevant limitations are suitably defined in the Contract Documents.</t>
    </r>
  </si>
  <si>
    <r>
      <rPr>
        <sz val="10"/>
        <rFont val="Calibri"/>
        <family val="2"/>
      </rPr>
      <t>   Exclusions: Where and to the extent that the programme implications for work which is not so defined are impossible to assess, the Contractor should exclude it and confirm this when submitting the programme.</t>
    </r>
  </si>
  <si>
    <r>
      <rPr>
        <sz val="10"/>
        <rFont val="Calibri"/>
        <family val="2"/>
      </rPr>
      <t xml:space="preserve">   Submit: </t>
    </r>
    <r>
      <rPr>
        <sz val="10"/>
        <color rgb="FF0000FF"/>
        <rFont val="Calibri"/>
        <family val="2"/>
      </rPr>
      <t>three copies</t>
    </r>
    <r>
      <rPr>
        <sz val="10"/>
        <rFont val="Calibri"/>
        <family val="2"/>
      </rPr>
      <t>.</t>
    </r>
  </si>
  <si>
    <t>230     SUBMISSION OF PROGRAMME</t>
  </si>
  <si>
    <r>
      <rPr>
        <sz val="10"/>
        <rFont val="Calibri"/>
        <family val="2"/>
      </rPr>
      <t> Further information: Submission of the programme will not relieve the Contractor of the responsibility to advise of the need for further drawings or details or instructions in accordance with the Contract.</t>
    </r>
  </si>
  <si>
    <t>240     COMMENCEMENT OF WORK</t>
  </si>
  <si>
    <r>
      <rPr>
        <sz val="10"/>
        <rFont val="Calibri"/>
        <family val="2"/>
      </rPr>
      <t xml:space="preserve">   Notice: Before the proposed date for commencement of work on site give minimum notice of </t>
    </r>
    <r>
      <rPr>
        <sz val="10"/>
        <color rgb="FF0000FF"/>
        <rFont val="Calibri"/>
        <family val="2"/>
      </rPr>
      <t>two weeks</t>
    </r>
    <r>
      <rPr>
        <sz val="10"/>
        <rFont val="Calibri"/>
        <family val="2"/>
      </rPr>
      <t>.</t>
    </r>
  </si>
  <si>
    <t>250     MONITORING</t>
  </si>
  <si>
    <r>
      <rPr>
        <sz val="10"/>
        <rFont val="Calibri"/>
        <family val="2"/>
      </rPr>
      <t>   Progress: Record on a copy of the programme kept on site.</t>
    </r>
  </si>
  <si>
    <r>
      <rPr>
        <sz val="10"/>
        <rFont val="Calibri"/>
        <family val="2"/>
      </rPr>
      <t> Avoiding delays: If any circumstances arise which may affect the progress of the Works submit proposals or take other action as appropriate to minimize any delay and to recover any lost time.</t>
    </r>
  </si>
  <si>
    <r>
      <rPr>
        <sz val="10"/>
        <rFont val="Calibri"/>
        <family val="2"/>
      </rPr>
      <t>   Key Performance Indicators:</t>
    </r>
  </si>
  <si>
    <r>
      <rPr>
        <sz val="10"/>
        <rFont val="Calibri"/>
        <family val="2"/>
      </rPr>
      <t xml:space="preserve">   Details: </t>
    </r>
    <r>
      <rPr>
        <sz val="10"/>
        <color rgb="FF0000FF"/>
        <rFont val="Calibri"/>
        <family val="2"/>
      </rPr>
      <t>Appointment kept with residents (100%), number of complaints from residents (Target zero).</t>
    </r>
  </si>
  <si>
    <r>
      <rPr>
        <sz val="10"/>
        <rFont val="Calibri"/>
        <family val="2"/>
      </rPr>
      <t>   Record progress against each of the KPIs. If performance against KPI falls short of target, submit proposals for remediation.</t>
    </r>
  </si>
  <si>
    <t>260     SITE MEETINGS</t>
  </si>
  <si>
    <r>
      <rPr>
        <sz val="10"/>
        <rFont val="Calibri"/>
        <family val="2"/>
      </rPr>
      <t>   General: Site meetings will be held to review progress and other matters arising from administration of the Contract.</t>
    </r>
  </si>
  <si>
    <r>
      <rPr>
        <sz val="10"/>
        <rFont val="Calibri"/>
        <family val="2"/>
      </rPr>
      <t xml:space="preserve">   Frequency: </t>
    </r>
    <r>
      <rPr>
        <sz val="10"/>
        <color rgb="FF0000FF"/>
        <rFont val="Calibri"/>
        <family val="2"/>
      </rPr>
      <t>Every month</t>
    </r>
    <r>
      <rPr>
        <sz val="10"/>
        <rFont val="Calibri"/>
        <family val="2"/>
      </rPr>
      <t>.</t>
    </r>
  </si>
  <si>
    <r>
      <rPr>
        <sz val="10"/>
        <rFont val="Calibri"/>
        <family val="2"/>
      </rPr>
      <t xml:space="preserve">   Location: </t>
    </r>
    <r>
      <rPr>
        <sz val="10"/>
        <color rgb="FF0000FF"/>
        <rFont val="Calibri"/>
        <family val="2"/>
      </rPr>
      <t>On site</t>
    </r>
    <r>
      <rPr>
        <sz val="10"/>
        <rFont val="Calibri"/>
        <family val="2"/>
      </rPr>
      <t>.</t>
    </r>
  </si>
  <si>
    <r>
      <rPr>
        <sz val="10"/>
        <rFont val="Calibri"/>
        <family val="2"/>
      </rPr>
      <t>   Accommodation: Ensure availability at the time of such meetings.</t>
    </r>
  </si>
  <si>
    <t>29 of 64</t>
  </si>
  <si>
    <r>
      <rPr>
        <sz val="10"/>
        <rFont val="Calibri"/>
        <family val="2"/>
      </rPr>
      <t>   Attendees: Attend meetings and inform subcontractors and suppliers when their</t>
    </r>
  </si>
  <si>
    <t>presence is required.</t>
  </si>
  <si>
    <r>
      <rPr>
        <sz val="10"/>
        <rFont val="Calibri"/>
        <family val="2"/>
      </rPr>
      <t>   Chairperson  (who  will  also  take  and  distribute  minutes):  Employer’s  appointed professional team.</t>
    </r>
  </si>
  <si>
    <t>265     CONTRACTOR'S PROGRESS REPORT</t>
  </si>
  <si>
    <r>
      <rPr>
        <sz val="10"/>
        <rFont val="Calibri"/>
        <family val="2"/>
      </rPr>
      <t xml:space="preserve">   General: Submit a progress report at least </t>
    </r>
    <r>
      <rPr>
        <sz val="10"/>
        <color rgb="FF0000FF"/>
        <rFont val="Calibri"/>
        <family val="2"/>
      </rPr>
      <t xml:space="preserve">three days </t>
    </r>
    <r>
      <rPr>
        <sz val="10"/>
        <rFont val="Calibri"/>
        <family val="2"/>
      </rPr>
      <t>before the site meeting.</t>
    </r>
  </si>
  <si>
    <r>
      <rPr>
        <sz val="10"/>
        <rFont val="Calibri"/>
        <family val="2"/>
      </rPr>
      <t>   Content: Notwithstanding the Contractor's obligations under the Contract the report must include:</t>
    </r>
  </si>
  <si>
    <r>
      <rPr>
        <sz val="10"/>
        <rFont val="Calibri"/>
        <family val="2"/>
      </rPr>
      <t>   A progress statement by reference to the master programme for the Works.</t>
    </r>
  </si>
  <si>
    <r>
      <rPr>
        <sz val="10"/>
        <rFont val="Calibri"/>
        <family val="2"/>
      </rPr>
      <t>   Details of any matters materially affecting the regular progress of the Works.</t>
    </r>
  </si>
  <si>
    <r>
      <rPr>
        <sz val="10"/>
        <rFont val="Calibri"/>
        <family val="2"/>
      </rPr>
      <t>   Subcontractors' and suppliers' progress reports.</t>
    </r>
  </si>
  <si>
    <r>
      <rPr>
        <sz val="10"/>
        <rFont val="Calibri"/>
        <family val="2"/>
      </rPr>
      <t>   Any requirements for further drawings or details or instructions to fulfil  any obligations under the Conditions of Contract.</t>
    </r>
  </si>
  <si>
    <t>270     CONTRACTOR'S SITE MEETINGS</t>
  </si>
  <si>
    <r>
      <rPr>
        <sz val="10"/>
        <rFont val="Calibri"/>
        <family val="2"/>
      </rPr>
      <t>   General: Hold meetings with appropriate subcontractors and suppliers shortly before main site meetings to facilitate accurate reporting of progress.</t>
    </r>
  </si>
  <si>
    <t>285     PARTIAL POSSESSION BY EMPLOYER</t>
  </si>
  <si>
    <r>
      <rPr>
        <sz val="10"/>
        <rFont val="Calibri"/>
        <family val="2"/>
      </rPr>
      <t>   Clause 2.25 of Conditions of Contract: Ensure all necessary access, services and other associated facilities are also complete.</t>
    </r>
  </si>
  <si>
    <t>290     NOTICE OF COMPLETION</t>
  </si>
  <si>
    <r>
      <rPr>
        <sz val="10"/>
        <rFont val="Calibri"/>
        <family val="2"/>
      </rPr>
      <t>   Requirement: Give notice of the anticipated dates of completion of the whole or parts of the Works.</t>
    </r>
  </si>
  <si>
    <r>
      <rPr>
        <sz val="10"/>
        <rFont val="Calibri"/>
        <family val="2"/>
      </rPr>
      <t>   Associated works: Ensure necessary access, services and facilities are complete.</t>
    </r>
  </si>
  <si>
    <r>
      <rPr>
        <sz val="10"/>
        <rFont val="Calibri"/>
        <family val="2"/>
      </rPr>
      <t xml:space="preserve">   Period of notice (minimum): </t>
    </r>
    <r>
      <rPr>
        <sz val="10"/>
        <color rgb="FF0000FF"/>
        <rFont val="Calibri"/>
        <family val="2"/>
      </rPr>
      <t>Two weeks</t>
    </r>
    <r>
      <rPr>
        <sz val="10"/>
        <rFont val="Calibri"/>
        <family val="2"/>
      </rPr>
      <t>.</t>
    </r>
  </si>
  <si>
    <t>310     EXTENSIONS OF TIME</t>
  </si>
  <si>
    <r>
      <rPr>
        <sz val="10"/>
        <rFont val="Calibri"/>
        <family val="2"/>
      </rPr>
      <t> Notice: When a notice of the cause of any delay or likely delay in the progress of the works is given under the contract, written notice must also be given of all other causes which apply concurrently.</t>
    </r>
  </si>
  <si>
    <r>
      <rPr>
        <sz val="10"/>
        <rFont val="Calibri"/>
        <family val="2"/>
      </rPr>
      <t>   Details: As soon as possible submit:</t>
    </r>
  </si>
  <si>
    <r>
      <rPr>
        <sz val="10"/>
        <rFont val="Calibri"/>
        <family val="2"/>
      </rPr>
      <t>   Relevant  particulars  of  the  expected  effects,  if  appropriate,  related  to  the concurrent causes.</t>
    </r>
  </si>
  <si>
    <r>
      <rPr>
        <sz val="10"/>
        <rFont val="Calibri"/>
        <family val="2"/>
      </rPr>
      <t>   An estimate of the extent, if any, of the expected delay in the completion of the Works beyond the date for completion.</t>
    </r>
  </si>
  <si>
    <r>
      <rPr>
        <sz val="10"/>
        <rFont val="Calibri"/>
        <family val="2"/>
      </rPr>
      <t>   All other relevant information required.</t>
    </r>
  </si>
  <si>
    <t>CONTROL OF COST</t>
  </si>
  <si>
    <t>410     CASH FLOW FORECAST</t>
  </si>
  <si>
    <r>
      <rPr>
        <sz val="10"/>
        <rFont val="Calibri"/>
        <family val="2"/>
      </rPr>
      <t> Submission: Before starting work on site, submit a forecast showing the gross valuation of the Works at the date of each Interim Certificate throughout the Contract period. Base on the programme for the Works.</t>
    </r>
  </si>
  <si>
    <t>420     REMOVAL/ REPLACEMENT OF EXISTING WORK</t>
  </si>
  <si>
    <r>
      <rPr>
        <sz val="10"/>
        <rFont val="Calibri"/>
        <family val="2"/>
      </rPr>
      <t>   Extent and location: Agree before commencement.</t>
    </r>
  </si>
  <si>
    <r>
      <rPr>
        <sz val="10"/>
        <rFont val="Calibri"/>
        <family val="2"/>
      </rPr>
      <t>   Execution: Carry out in ways that minimize the extent of work.</t>
    </r>
  </si>
  <si>
    <t>430     PROPOSED INSTRUCTIONS</t>
  </si>
  <si>
    <t>30 of 64</t>
  </si>
  <si>
    <r>
      <rPr>
        <sz val="10"/>
        <rFont val="Calibri"/>
        <family val="2"/>
      </rPr>
      <t>   Estimates: If a proposed instruction requests an estimate of cost, submit without delay</t>
    </r>
  </si>
  <si>
    <t>and in any case within seven days.</t>
  </si>
  <si>
    <r>
      <rPr>
        <sz val="10"/>
        <rFont val="Calibri"/>
        <family val="2"/>
      </rPr>
      <t>   A detailed breakdown of the cost, including any allowance for direct loss and expense.</t>
    </r>
  </si>
  <si>
    <r>
      <rPr>
        <sz val="10"/>
        <rFont val="Calibri"/>
        <family val="2"/>
      </rPr>
      <t>   Details of any additional resources required.</t>
    </r>
  </si>
  <si>
    <r>
      <rPr>
        <sz val="10"/>
        <rFont val="Calibri"/>
        <family val="2"/>
      </rPr>
      <t>   Details of any adjustments to be made to the programme for the Works.</t>
    </r>
  </si>
  <si>
    <r>
      <rPr>
        <sz val="10"/>
        <rFont val="Calibri"/>
        <family val="2"/>
      </rPr>
      <t>   Any other information as is reasonably necessary to fully assess the implications of issuing such an instruction.</t>
    </r>
  </si>
  <si>
    <r>
      <rPr>
        <sz val="10"/>
        <rFont val="Calibri"/>
        <family val="2"/>
      </rPr>
      <t>   Inability to comply: Inform immediately if it is not possible to comply with any of the above requirements.</t>
    </r>
  </si>
  <si>
    <t>440     MEASUREMENT</t>
  </si>
  <si>
    <r>
      <rPr>
        <sz val="10"/>
        <rFont val="Calibri"/>
        <family val="2"/>
      </rPr>
      <t>   Covered work: Give notice before covering work required to be measured.</t>
    </r>
  </si>
  <si>
    <t>450     DAYWORK VOUCHERS</t>
  </si>
  <si>
    <r>
      <rPr>
        <sz val="10"/>
        <rFont val="Calibri"/>
        <family val="2"/>
      </rPr>
      <t>   Before commencing work: Give reasonable notice to person countersigning Daywork vouchers.</t>
    </r>
  </si>
  <si>
    <r>
      <rPr>
        <sz val="10"/>
        <rFont val="Calibri"/>
        <family val="2"/>
      </rPr>
      <t>   Content: Before delivery each voucher must be:</t>
    </r>
  </si>
  <si>
    <r>
      <rPr>
        <sz val="10"/>
        <rFont val="Calibri"/>
        <family val="2"/>
      </rPr>
      <t>   Referenced to the instruction under which the work is authorised.</t>
    </r>
  </si>
  <si>
    <r>
      <rPr>
        <sz val="10"/>
        <rFont val="Calibri"/>
        <family val="2"/>
      </rPr>
      <t xml:space="preserve"> Signed by the Contractor's person in charge as evidence that the operatives' names, the time daily spent by each and the equipment and products employed are correct. </t>
    </r>
    <r>
      <rPr>
        <b/>
        <sz val="10"/>
        <rFont val="Calibri"/>
        <family val="2"/>
      </rPr>
      <t>Daywork will only be permitted with prior written approval of the CA. Daywork vouchers must be submitted contemporaneously. Failure to do so will render them invalid and the method of valuation/payment will be at the Employer’s discretion</t>
    </r>
  </si>
  <si>
    <r>
      <rPr>
        <sz val="10"/>
        <rFont val="Calibri"/>
        <family val="2"/>
      </rPr>
      <t>   Submit: By the end of the week in which the work has been executed.</t>
    </r>
  </si>
  <si>
    <t>470     PRODUCTS NOT INCORPORATED INTO THE WORKS</t>
  </si>
  <si>
    <r>
      <rPr>
        <sz val="10"/>
        <rFont val="Calibri"/>
        <family val="2"/>
      </rPr>
      <t> Ownership: At the time of each valuation, supply details of those products not incorporated into the Works which are subject to any reservation of title inconsistent with passing of property as required by the Conditions of Contract, together with their respective values.</t>
    </r>
  </si>
  <si>
    <r>
      <rPr>
        <sz val="10"/>
        <rFont val="Calibri"/>
        <family val="2"/>
      </rPr>
      <t>   Evidence: When requested, provide evidence of freedom of reservation of title.</t>
    </r>
  </si>
  <si>
    <t>475     LISTED PRODUCTS STORED OFF SITE</t>
  </si>
  <si>
    <r>
      <rPr>
        <sz val="10"/>
        <rFont val="Calibri"/>
        <family val="2"/>
      </rPr>
      <t xml:space="preserve"> </t>
    </r>
    <r>
      <rPr>
        <b/>
        <sz val="10"/>
        <rFont val="Calibri"/>
        <family val="2"/>
      </rPr>
      <t>Note - For avoidance of doubt no payments will be made for any materials not delivered to site, and where delivered to site must be at an appropriate stage in the programme and thoroughly protected.</t>
    </r>
  </si>
  <si>
    <t>480     LABOUR AND EQUIPMENT RETURNS</t>
  </si>
  <si>
    <r>
      <rPr>
        <sz val="10"/>
        <rFont val="Calibri"/>
        <family val="2"/>
      </rPr>
      <t>   Records: Provide for verification at the beginning of each week in respect of each of the previous seven days.</t>
    </r>
  </si>
  <si>
    <r>
      <rPr>
        <sz val="10"/>
        <rFont val="Calibri"/>
        <family val="2"/>
      </rPr>
      <t>   Records must show:</t>
    </r>
  </si>
  <si>
    <r>
      <rPr>
        <sz val="10"/>
        <rFont val="Calibri"/>
        <family val="2"/>
      </rPr>
      <t> The number and description of craftsmen, labourers and other persons directly or indirectly employed on or in connection with the Works or Services, including those employed by subcontractors.</t>
    </r>
  </si>
  <si>
    <r>
      <rPr>
        <sz val="10"/>
        <rFont val="Calibri"/>
        <family val="2"/>
      </rPr>
      <t> The number, type and capacity of all mechanical, electrical and power- operated equipment employed in connection with the Works or Services</t>
    </r>
  </si>
  <si>
    <t>31 of 64</t>
  </si>
  <si>
    <t>A33  QUALITY STANDARDS/ CONTROL</t>
  </si>
  <si>
    <t>STANDARDS OF PRODUCTS AND EXECUTIONS</t>
  </si>
  <si>
    <t>110     INCOMPLETE DOCUMENTATION</t>
  </si>
  <si>
    <r>
      <rPr>
        <sz val="10"/>
        <rFont val="Calibri"/>
        <family val="2"/>
      </rPr>
      <t>   General: Where and to the extent that products or work are not fully documented, they are to be:</t>
    </r>
  </si>
  <si>
    <r>
      <rPr>
        <sz val="10"/>
        <rFont val="Calibri"/>
        <family val="2"/>
      </rPr>
      <t> Of a kind and standard appropriate to the nature and character of that part of the Works where they will be used.</t>
    </r>
  </si>
  <si>
    <r>
      <rPr>
        <sz val="10"/>
        <rFont val="Calibri"/>
        <family val="2"/>
      </rPr>
      <t> Suitable for the purposes stated or reasonably to be inferred from the project documents. Contract documents: Omissions or errors in description and/ or quantity shall not vitiate the Contract nor release the Contractor from any obligations or liabilities under the Contract.</t>
    </r>
  </si>
  <si>
    <t>120     WORKMANSHIP SKILLS</t>
  </si>
  <si>
    <r>
      <rPr>
        <sz val="10"/>
        <rFont val="Calibri"/>
        <family val="2"/>
      </rPr>
      <t>   Operatives: Appropriately skilled and experienced for the type and quality of work.</t>
    </r>
  </si>
  <si>
    <r>
      <rPr>
        <sz val="10"/>
        <rFont val="Calibri"/>
        <family val="2"/>
      </rPr>
      <t>   Registration: With Construction Skills Certification Scheme.</t>
    </r>
  </si>
  <si>
    <r>
      <rPr>
        <sz val="10"/>
        <rFont val="Calibri"/>
        <family val="2"/>
      </rPr>
      <t>   Evidence: Operatives must produce evidence of skills/ qualifications when requested.</t>
    </r>
  </si>
  <si>
    <t>130     QUALITY OF PRODUCTS</t>
  </si>
  <si>
    <r>
      <rPr>
        <sz val="10"/>
        <rFont val="Calibri"/>
        <family val="2"/>
      </rPr>
      <t>   Generally: New. (Proposals for recycled products may be considered).</t>
    </r>
  </si>
  <si>
    <r>
      <rPr>
        <sz val="10"/>
        <rFont val="Calibri"/>
        <family val="2"/>
      </rPr>
      <t>   Supply of each product: From the same source or manufacturer.</t>
    </r>
  </si>
  <si>
    <r>
      <rPr>
        <sz val="10"/>
        <rFont val="Calibri"/>
        <family val="2"/>
      </rPr>
      <t>   Whole quantity of each product required to complete the Works: Consistent kind, size, quality and overall appearance.</t>
    </r>
  </si>
  <si>
    <r>
      <rPr>
        <sz val="10"/>
        <rFont val="Calibri"/>
        <family val="2"/>
      </rPr>
      <t>   Tolerances: Where critical, measure a sufficient quantity to determine compliance.</t>
    </r>
  </si>
  <si>
    <r>
      <rPr>
        <sz val="10"/>
        <rFont val="Calibri"/>
        <family val="2"/>
      </rPr>
      <t>   Deterioration:  Prevent.  Order  in  suitable  quantities to  a  programme and  use in appropriate sequence.</t>
    </r>
  </si>
  <si>
    <t>135     QUALITY OF EXECUTION</t>
  </si>
  <si>
    <r>
      <rPr>
        <sz val="10"/>
        <rFont val="Calibri"/>
        <family val="2"/>
      </rPr>
      <t>   Generally: Fix, apply, install or lay products securely, accurately, plumb, neatly and in alignment.</t>
    </r>
  </si>
  <si>
    <r>
      <rPr>
        <sz val="10"/>
        <rFont val="Calibri"/>
        <family val="2"/>
      </rPr>
      <t>   Colour batching: Do not use different colour batches where they can be seen together.</t>
    </r>
  </si>
  <si>
    <r>
      <rPr>
        <sz val="10"/>
        <rFont val="Calibri"/>
        <family val="2"/>
      </rPr>
      <t>   Dimensions: Check on-site dimensions.</t>
    </r>
  </si>
  <si>
    <r>
      <rPr>
        <sz val="10"/>
        <rFont val="Calibri"/>
        <family val="2"/>
      </rPr>
      <t>   Finished work: Not defective, e.g. not damaged, disfigured, dirty, faulty, or out of tolerance.</t>
    </r>
  </si>
  <si>
    <r>
      <rPr>
        <sz val="10"/>
        <rFont val="Calibri"/>
        <family val="2"/>
      </rPr>
      <t>   Location and fixing of products: Adjust joints open to view so they are even and regular.</t>
    </r>
  </si>
  <si>
    <t>140     COMPLIANCE</t>
  </si>
  <si>
    <r>
      <rPr>
        <sz val="10"/>
        <rFont val="Calibri"/>
        <family val="2"/>
      </rPr>
      <t>   Compliance  with  proprietary  specifications:  Retain  on  site  evidence  that  the proprietary product specified has been supplied.</t>
    </r>
  </si>
  <si>
    <r>
      <rPr>
        <sz val="10"/>
        <rFont val="Calibri"/>
        <family val="2"/>
      </rPr>
      <t>   Compliance  with  performance  specifications:  Submit  evidence  of   compliance, including test reports indicating:</t>
    </r>
  </si>
  <si>
    <r>
      <rPr>
        <sz val="10"/>
        <rFont val="Calibri"/>
        <family val="2"/>
      </rPr>
      <t>   Properties tested.</t>
    </r>
  </si>
  <si>
    <r>
      <rPr>
        <sz val="10"/>
        <rFont val="Calibri"/>
        <family val="2"/>
      </rPr>
      <t>   Pass/ fail criteria.</t>
    </r>
  </si>
  <si>
    <r>
      <rPr>
        <sz val="10"/>
        <rFont val="Calibri"/>
        <family val="2"/>
      </rPr>
      <t>   Test methods and procedures.</t>
    </r>
  </si>
  <si>
    <r>
      <rPr>
        <sz val="10"/>
        <rFont val="Calibri"/>
        <family val="2"/>
      </rPr>
      <t>   Test results.</t>
    </r>
  </si>
  <si>
    <r>
      <rPr>
        <sz val="10"/>
        <rFont val="Calibri"/>
        <family val="2"/>
      </rPr>
      <t>   Identity of testing agency.</t>
    </r>
  </si>
  <si>
    <r>
      <rPr>
        <sz val="10"/>
        <rFont val="Calibri"/>
        <family val="2"/>
      </rPr>
      <t>   Test dates and times.</t>
    </r>
  </si>
  <si>
    <r>
      <rPr>
        <sz val="10"/>
        <rFont val="Calibri"/>
        <family val="2"/>
      </rPr>
      <t>   Identities of witnesses.</t>
    </r>
  </si>
  <si>
    <r>
      <rPr>
        <sz val="10"/>
        <rFont val="Calibri"/>
        <family val="2"/>
      </rPr>
      <t>   Analysis of results.</t>
    </r>
  </si>
  <si>
    <t>32 of 64</t>
  </si>
  <si>
    <t>150     INSPECTIONS</t>
  </si>
  <si>
    <r>
      <rPr>
        <sz val="10"/>
        <rFont val="Calibri"/>
        <family val="2"/>
      </rPr>
      <t>   Products and executions: Inspection or any other action must not be taken as approval unless confirmed in writing referring to:</t>
    </r>
  </si>
  <si>
    <r>
      <rPr>
        <sz val="10"/>
        <rFont val="Calibri"/>
        <family val="2"/>
      </rPr>
      <t>   Date of inspection.</t>
    </r>
  </si>
  <si>
    <r>
      <rPr>
        <sz val="10"/>
        <rFont val="Calibri"/>
        <family val="2"/>
      </rPr>
      <t>   Part of the work inspected.</t>
    </r>
  </si>
  <si>
    <r>
      <rPr>
        <sz val="10"/>
        <rFont val="Calibri"/>
        <family val="2"/>
      </rPr>
      <t>   Respects or characteristics which are approved.</t>
    </r>
  </si>
  <si>
    <r>
      <rPr>
        <sz val="10"/>
        <rFont val="Calibri"/>
        <family val="2"/>
      </rPr>
      <t>   Extent and purpose of the approval.</t>
    </r>
  </si>
  <si>
    <r>
      <rPr>
        <sz val="10"/>
        <rFont val="Calibri"/>
        <family val="2"/>
      </rPr>
      <t>   Any associated conditions.</t>
    </r>
  </si>
  <si>
    <t>160     RELATED WORK</t>
  </si>
  <si>
    <r>
      <rPr>
        <sz val="10"/>
        <rFont val="Calibri"/>
        <family val="2"/>
      </rPr>
      <t>   Details: Provide all trades with necessary details of related types of work. Before starting each new type or section of work ensure previous related work is:</t>
    </r>
  </si>
  <si>
    <r>
      <rPr>
        <sz val="10"/>
        <rFont val="Calibri"/>
        <family val="2"/>
      </rPr>
      <t>   Appropriately complete.</t>
    </r>
  </si>
  <si>
    <r>
      <rPr>
        <sz val="10"/>
        <rFont val="Calibri"/>
        <family val="2"/>
      </rPr>
      <t>   In accordance with the project documents.</t>
    </r>
  </si>
  <si>
    <r>
      <rPr>
        <sz val="10"/>
        <rFont val="Calibri"/>
        <family val="2"/>
      </rPr>
      <t>   To a suitable standard.</t>
    </r>
  </si>
  <si>
    <r>
      <rPr>
        <sz val="10"/>
        <rFont val="Calibri"/>
        <family val="2"/>
      </rPr>
      <t>   In a suitable condition to receive the new work.</t>
    </r>
  </si>
  <si>
    <r>
      <rPr>
        <sz val="10"/>
        <rFont val="Calibri"/>
        <family val="2"/>
      </rPr>
      <t>   Preparatory work: Ensure all necessary preparatory work has been carried out.</t>
    </r>
  </si>
  <si>
    <t>170     MANUFACTURER'S RECOMMENDATIONS/ INSTRUCTIONS</t>
  </si>
  <si>
    <r>
      <rPr>
        <sz val="10"/>
        <rFont val="Calibri"/>
        <family val="2"/>
      </rPr>
      <t>   General:  Comply  with  manufacturer's printed  recommendations and  instructions current on the date of the Invitation to tender.</t>
    </r>
  </si>
  <si>
    <r>
      <rPr>
        <sz val="10"/>
        <rFont val="Calibri"/>
        <family val="2"/>
      </rPr>
      <t>   Changes to recommendations or instructions: Submit details.</t>
    </r>
  </si>
  <si>
    <r>
      <rPr>
        <sz val="10"/>
        <rFont val="Calibri"/>
        <family val="2"/>
      </rPr>
      <t>   Ancillary products and accessories: Use those supplied or recommended by main product manufacturer.</t>
    </r>
  </si>
  <si>
    <r>
      <rPr>
        <sz val="10"/>
        <rFont val="Calibri"/>
        <family val="2"/>
      </rPr>
      <t>   Agrément   certified   products:   Comply   with   limitations,   recommendations   and requirements of relevant valid certificates.</t>
    </r>
  </si>
  <si>
    <t>180     WATER FOR THE WORKS</t>
  </si>
  <si>
    <r>
      <rPr>
        <sz val="10"/>
        <rFont val="Calibri"/>
        <family val="2"/>
      </rPr>
      <t> Mains supply: Clean and uncontaminated. Arrange for temporary supply and pay all fixed and ongoing charges in connection, remove on completion. Make good all surfaces.</t>
    </r>
  </si>
  <si>
    <r>
      <rPr>
        <sz val="10"/>
        <rFont val="Calibri"/>
        <family val="2"/>
      </rPr>
      <t>   Other: Do not use until:</t>
    </r>
  </si>
  <si>
    <r>
      <rPr>
        <sz val="10"/>
        <rFont val="Calibri"/>
        <family val="2"/>
      </rPr>
      <t>   Evidence of suitability is provided.</t>
    </r>
  </si>
  <si>
    <r>
      <rPr>
        <sz val="10"/>
        <rFont val="Calibri"/>
        <family val="2"/>
      </rPr>
      <t>   Tested to BS EN 1008 if instructed.</t>
    </r>
  </si>
  <si>
    <t>SAMPLES/ APPROVALS</t>
  </si>
  <si>
    <t>210     SAMPLES</t>
  </si>
  <si>
    <r>
      <rPr>
        <sz val="10"/>
        <rFont val="Calibri"/>
        <family val="2"/>
      </rPr>
      <t>   Products or executions: Comply with all other specification requirements  and in respect of the stated or implied characteristics either:</t>
    </r>
  </si>
  <si>
    <r>
      <rPr>
        <sz val="10"/>
        <rFont val="Calibri"/>
        <family val="2"/>
      </rPr>
      <t>   To an express approval.</t>
    </r>
  </si>
  <si>
    <r>
      <rPr>
        <sz val="10"/>
        <rFont val="Calibri"/>
        <family val="2"/>
      </rPr>
      <t>   To match a sample expressly approved as a standard for the purpose.</t>
    </r>
  </si>
  <si>
    <t>220     APPROVAL OF PRODUCTS</t>
  </si>
  <si>
    <r>
      <rPr>
        <sz val="10"/>
        <rFont val="Calibri"/>
        <family val="2"/>
      </rPr>
      <t> Submissions, samples, inspections and tests: Undertake or arrange to suit the Works programme.</t>
    </r>
  </si>
  <si>
    <r>
      <rPr>
        <sz val="10"/>
        <rFont val="Calibri"/>
        <family val="2"/>
      </rPr>
      <t> Approval: Relates to a sample of the product and not to the product as used in the Works. Do not confirm orders or use the product until approval of the sample has been obtained.</t>
    </r>
  </si>
  <si>
    <r>
      <rPr>
        <sz val="10"/>
        <rFont val="Calibri"/>
        <family val="2"/>
      </rPr>
      <t> Complying sample: Retain in good, clean condition on site. Remove when no longer required.</t>
    </r>
  </si>
  <si>
    <t>33 of 64</t>
  </si>
  <si>
    <t>230     APPROVAL OF EXECUTION</t>
  </si>
  <si>
    <r>
      <rPr>
        <sz val="10"/>
        <rFont val="Calibri"/>
        <family val="2"/>
      </rPr>
      <t> Approval: Relates to the stated characteristics of the sample. (If approval of the finished work as a whole is required this is specified separately). Do not conceal, or proceed with affected work until compliance with requirements is confirmed.</t>
    </r>
  </si>
  <si>
    <t>ACCURACY/ SETTING OUT GENERALLY</t>
  </si>
  <si>
    <t>320     SETTING OUT</t>
  </si>
  <si>
    <r>
      <rPr>
        <sz val="10"/>
        <rFont val="Calibri"/>
        <family val="2"/>
      </rPr>
      <t>   General: Submit details of methods and equipment to be used in setting out the Works.</t>
    </r>
  </si>
  <si>
    <r>
      <rPr>
        <sz val="10"/>
        <rFont val="Calibri"/>
        <family val="2"/>
      </rPr>
      <t>   Levels and dimensions: Check and record the results on a copy of drawings. Notify discrepancies and obtain instructions before proceeding.</t>
    </r>
  </si>
  <si>
    <r>
      <rPr>
        <sz val="10"/>
        <rFont val="Calibri"/>
        <family val="2"/>
      </rPr>
      <t>   Inform: When complete and before commencing construction.</t>
    </r>
  </si>
  <si>
    <t>330     APPEARANCE AND FIT</t>
  </si>
  <si>
    <r>
      <rPr>
        <sz val="10"/>
        <rFont val="Calibri"/>
        <family val="2"/>
      </rPr>
      <t>   Tolerances and dimensions: If likely to be critical to execution or difficult to achieve, as early as possible either:</t>
    </r>
  </si>
  <si>
    <r>
      <rPr>
        <sz val="10"/>
        <rFont val="Calibri"/>
        <family val="2"/>
      </rPr>
      <t>   Submit proposals; or</t>
    </r>
  </si>
  <si>
    <r>
      <rPr>
        <sz val="10"/>
        <rFont val="Calibri"/>
        <family val="2"/>
      </rPr>
      <t>   Arrange for inspection of appearance of relevant aspects of partially finished work.</t>
    </r>
  </si>
  <si>
    <r>
      <rPr>
        <sz val="10"/>
        <rFont val="Calibri"/>
        <family val="2"/>
      </rPr>
      <t>   General tolerances (maximum): To BS 5606, tables 1 and 2.</t>
    </r>
  </si>
  <si>
    <t>360     RECORD DRAWINGS</t>
  </si>
  <si>
    <r>
      <rPr>
        <sz val="10"/>
        <rFont val="Calibri"/>
        <family val="2"/>
      </rPr>
      <t> Site setting out drawing: Record details of all grid lines, setting-out stations, benchmarks and profiles. Retain on site throughout the contract and hand over on completion in PDF format and one hard copy.</t>
    </r>
  </si>
  <si>
    <t>SERVICES GENERALLY</t>
  </si>
  <si>
    <t>410     SERVICES REGULATIONS</t>
  </si>
  <si>
    <r>
      <rPr>
        <sz val="10"/>
        <rFont val="Calibri"/>
        <family val="2"/>
      </rPr>
      <t>   New or existing services: Comply with the Byelaws or Regulations of the relevant Statutory Authority.</t>
    </r>
  </si>
  <si>
    <t>420     WATER REGULATIONS/ BYELAWS NOTIFICATION</t>
  </si>
  <si>
    <r>
      <rPr>
        <sz val="10"/>
        <rFont val="Calibri"/>
        <family val="2"/>
      </rPr>
      <t> Requirements: Notify Water Undertaker of any work carried out to or which affects new or existing services and submit any required plans, diagrams and details.</t>
    </r>
  </si>
  <si>
    <r>
      <rPr>
        <sz val="10"/>
        <rFont val="Calibri"/>
        <family val="2"/>
      </rPr>
      <t> Consent: Allow adequate time to receive Undertaker's consent before starting work. Inform immediately if consent is withheld or is granted subject to significant conditions.</t>
    </r>
  </si>
  <si>
    <t>435     ELECTRICAL INSTALLATION CERTIFICATE</t>
  </si>
  <si>
    <r>
      <rPr>
        <sz val="10"/>
        <rFont val="Calibri"/>
        <family val="2"/>
      </rPr>
      <t>   Submit: When relevant electrical work is completed.</t>
    </r>
  </si>
  <si>
    <r>
      <rPr>
        <sz val="10"/>
        <rFont val="Calibri"/>
        <family val="2"/>
      </rPr>
      <t>   Original certificate: To be lodged in the Building Manual.</t>
    </r>
  </si>
  <si>
    <r>
      <rPr>
        <sz val="10"/>
        <rFont val="Calibri"/>
        <family val="2"/>
      </rPr>
      <t> NB Installation Certificates are required accepting responsibility for all aspects of the new works i.e. design, construction and inspection and test, as indicated in BS7671, and part P of the building Regulations.</t>
    </r>
  </si>
  <si>
    <r>
      <rPr>
        <sz val="10"/>
        <rFont val="Calibri"/>
        <family val="2"/>
      </rPr>
      <t> Provide details of the qualifications of each person signing the certificates e.g. Electrical apprenticeship, J.I.B. card (Electro technical Certification), City &amp; Guilds 2391, etc. unless that person is a qualified supervisor for NICEIC, NAPIT or ECA etc.</t>
    </r>
  </si>
  <si>
    <t>34 of 64</t>
  </si>
  <si>
    <t>440     GAS, OIL AND SOLID FUEL APPLIANCE INSTALLATION</t>
  </si>
  <si>
    <t>CERTIFICATE</t>
  </si>
  <si>
    <r>
      <rPr>
        <sz val="10"/>
        <rFont val="Calibri"/>
        <family val="2"/>
      </rPr>
      <t>   Before the completion date stated in the Contract: Submit a certificate stating:</t>
    </r>
  </si>
  <si>
    <r>
      <rPr>
        <sz val="10"/>
        <rFont val="Calibri"/>
        <family val="2"/>
      </rPr>
      <t>   The address of the premises.</t>
    </r>
  </si>
  <si>
    <r>
      <rPr>
        <sz val="10"/>
        <rFont val="Calibri"/>
        <family val="2"/>
      </rPr>
      <t>   A brief description of the new installation and/ or work carried out to an existing installation.</t>
    </r>
  </si>
  <si>
    <r>
      <rPr>
        <sz val="10"/>
        <rFont val="Calibri"/>
        <family val="2"/>
      </rPr>
      <t>   Any special recommendations or instructions for the safe use and operation of appliances and flues.</t>
    </r>
  </si>
  <si>
    <r>
      <rPr>
        <sz val="10"/>
        <rFont val="Calibri"/>
        <family val="2"/>
      </rPr>
      <t>   The Contractor's name and address.</t>
    </r>
  </si>
  <si>
    <r>
      <rPr>
        <sz val="10"/>
        <rFont val="Calibri"/>
        <family val="2"/>
      </rPr>
      <t>   A statement that the installation complies with the appropriate safety, installation and use regulations.</t>
    </r>
  </si>
  <si>
    <r>
      <rPr>
        <sz val="10"/>
        <rFont val="Calibri"/>
        <family val="2"/>
      </rPr>
      <t>   The name, qualification and signature of the competent person responsible for checking compliance.</t>
    </r>
  </si>
  <si>
    <r>
      <rPr>
        <sz val="10"/>
        <rFont val="Calibri"/>
        <family val="2"/>
      </rPr>
      <t>   The date on which the installation was checked.</t>
    </r>
  </si>
  <si>
    <r>
      <rPr>
        <sz val="10"/>
        <rFont val="Calibri"/>
        <family val="2"/>
      </rPr>
      <t> A CP12 certificate must be provided for each flat in addition to any installation and commissioning certificates. Pay all charges in connection with preparation and issue of these certificates.</t>
    </r>
  </si>
  <si>
    <r>
      <rPr>
        <sz val="10"/>
        <rFont val="Calibri"/>
        <family val="2"/>
      </rPr>
      <t xml:space="preserve">   Certificate location: </t>
    </r>
    <r>
      <rPr>
        <sz val="10"/>
        <color rgb="FF0000FF"/>
        <rFont val="Calibri"/>
        <family val="2"/>
      </rPr>
      <t>Health and Safety File</t>
    </r>
    <r>
      <rPr>
        <sz val="10"/>
        <rFont val="Calibri"/>
        <family val="2"/>
      </rPr>
      <t>. CP12, copied to H&amp;S File, separately issued originals to CA.</t>
    </r>
  </si>
  <si>
    <t>445     SERVICE RUNS</t>
  </si>
  <si>
    <r>
      <rPr>
        <sz val="10"/>
        <rFont val="Calibri"/>
        <family val="2"/>
      </rPr>
      <t>   General: Provide adequate space and support for services, including unobstructed routes and fixings.</t>
    </r>
  </si>
  <si>
    <r>
      <rPr>
        <sz val="10"/>
        <rFont val="Calibri"/>
        <family val="2"/>
      </rPr>
      <t>   Ducts, chases and holes: Form during construction rather than cut.</t>
    </r>
  </si>
  <si>
    <r>
      <rPr>
        <sz val="10"/>
        <rFont val="Calibri"/>
        <family val="2"/>
      </rPr>
      <t>   Coordination with other works: Submit details of locations, types/ methods of fixing of services to fabric and identification of runs and fittings.</t>
    </r>
  </si>
  <si>
    <t>450     MECHANICAL AND ELECTRICAL SERVICES</t>
  </si>
  <si>
    <r>
      <rPr>
        <sz val="10"/>
        <rFont val="Calibri"/>
        <family val="2"/>
      </rPr>
      <t>   Final tests and commissioning: Carry out so that services are in full working order at completion of the Works.</t>
    </r>
  </si>
  <si>
    <r>
      <rPr>
        <sz val="10"/>
        <rFont val="Calibri"/>
        <family val="2"/>
      </rPr>
      <t>   Building Regulations notice: Copy to be lodged in the Building Manual.</t>
    </r>
  </si>
  <si>
    <t>SUPERVISION/ INSPECTION/ DEFECTIVE WORK</t>
  </si>
  <si>
    <t>510     SUPERVISION</t>
  </si>
  <si>
    <r>
      <rPr>
        <sz val="10"/>
        <rFont val="Calibri"/>
        <family val="2"/>
      </rPr>
      <t> General: In addition to the constant management and supervision of the Works provided by the Contractor's person in charge, all significant types of work must be under the close control of competent trade supervisors to ensure maintenance of satisfactory quality and progress.</t>
    </r>
  </si>
  <si>
    <r>
      <rPr>
        <sz val="10"/>
        <rFont val="Calibri"/>
        <family val="2"/>
      </rPr>
      <t> Replacement: Give maximum possible notice before changing person in charge or site agent.</t>
    </r>
  </si>
  <si>
    <t>520     COORDINATION OF ENGINEERING SERVICES</t>
  </si>
  <si>
    <r>
      <rPr>
        <sz val="10"/>
        <rFont val="Calibri"/>
        <family val="2"/>
      </rPr>
      <t> Suitability: Site organisation staff must include one or more persons with appropriate knowledge and experience of mechanical and electrical engineering services to ensure compatibility between engineering and the Works generally.</t>
    </r>
  </si>
  <si>
    <r>
      <rPr>
        <sz val="10"/>
        <rFont val="Calibri"/>
        <family val="2"/>
      </rPr>
      <t> Evidence: Submit when requested CVs or other documentary evidence relating to the staff concerned.</t>
    </r>
  </si>
  <si>
    <t>35 of 64</t>
  </si>
  <si>
    <t>530     OVERTIME WORKING</t>
  </si>
  <si>
    <r>
      <rPr>
        <sz val="10"/>
        <rFont val="Calibri"/>
        <family val="2"/>
      </rPr>
      <t> Notice: Prior to overtime being worked, submit details of times, types and locations of work to be done.</t>
    </r>
  </si>
  <si>
    <r>
      <rPr>
        <sz val="10"/>
        <rFont val="Calibri"/>
        <family val="2"/>
      </rPr>
      <t xml:space="preserve">   Minimum period of notice: </t>
    </r>
    <r>
      <rPr>
        <sz val="10"/>
        <color rgb="FF0000FF"/>
        <rFont val="Calibri"/>
        <family val="2"/>
      </rPr>
      <t>Two days</t>
    </r>
    <r>
      <rPr>
        <sz val="10"/>
        <rFont val="Calibri"/>
        <family val="2"/>
      </rPr>
      <t>.</t>
    </r>
  </si>
  <si>
    <r>
      <rPr>
        <sz val="10"/>
        <rFont val="Calibri"/>
        <family val="2"/>
      </rPr>
      <t> Concealed work: If executed during overtime for which notice has not been given, it may be required to be opened up for inspection and reinstated at the Contractor's expense.</t>
    </r>
  </si>
  <si>
    <t>540     DEFECTS IN EXISTING WORK</t>
  </si>
  <si>
    <r>
      <rPr>
        <sz val="10"/>
        <rFont val="Calibri"/>
        <family val="2"/>
      </rPr>
      <t>   Undocumented defects: When discovered, immediately give notice. Do not proceed with affected related work until response has been received.</t>
    </r>
  </si>
  <si>
    <r>
      <rPr>
        <sz val="10"/>
        <rFont val="Calibri"/>
        <family val="2"/>
      </rPr>
      <t>   Documented remedial work: Do not execute work which may:</t>
    </r>
  </si>
  <si>
    <r>
      <rPr>
        <sz val="10"/>
        <rFont val="Calibri"/>
        <family val="2"/>
      </rPr>
      <t>   Hinder access to defective products or work; or</t>
    </r>
  </si>
  <si>
    <r>
      <rPr>
        <sz val="10"/>
        <rFont val="Calibri"/>
        <family val="2"/>
      </rPr>
      <t>   Be rendered abortive by remedial work.</t>
    </r>
  </si>
  <si>
    <t>550     ACCESS FOR INSPECTION</t>
  </si>
  <si>
    <r>
      <rPr>
        <sz val="10"/>
        <rFont val="Calibri"/>
        <family val="2"/>
      </rPr>
      <t xml:space="preserve">   Removal: Before removing scaffolding or other facilities for access, give notice of not less than </t>
    </r>
    <r>
      <rPr>
        <sz val="10"/>
        <color rgb="FF0000FF"/>
        <rFont val="Calibri"/>
        <family val="2"/>
      </rPr>
      <t>two days</t>
    </r>
    <r>
      <rPr>
        <sz val="10"/>
        <rFont val="Calibri"/>
        <family val="2"/>
      </rPr>
      <t>.</t>
    </r>
  </si>
  <si>
    <t>560     TESTS AND INSPECTIONS</t>
  </si>
  <si>
    <r>
      <rPr>
        <sz val="10"/>
        <rFont val="Calibri"/>
        <family val="2"/>
      </rPr>
      <t>   Timing: Agree and record dates and times of tests and inspections to  enable all affected parties to be represented.</t>
    </r>
  </si>
  <si>
    <r>
      <rPr>
        <sz val="10"/>
        <rFont val="Calibri"/>
        <family val="2"/>
      </rPr>
      <t>   Confirmation: One working day prior to each such test or inspection. If sample or test is not ready, agree a new date and time.</t>
    </r>
  </si>
  <si>
    <r>
      <rPr>
        <sz val="10"/>
        <rFont val="Calibri"/>
        <family val="2"/>
      </rPr>
      <t>   Records: Submit a copy of test certificates and retain copies on site.</t>
    </r>
  </si>
  <si>
    <t>610     PROPOSALS FOR RECTIFICATION OF DEFECTIVE PRODUCTS/EXECUTIONS</t>
  </si>
  <si>
    <r>
      <rPr>
        <sz val="10"/>
        <rFont val="Calibri"/>
        <family val="2"/>
      </rPr>
      <t> Proposals: Immediately any work or product is known, or appears, to be not in accordance with the Contract, submit proposals for opening up, inspection, testing, making good, adjustment of the Contract Sum, or removal and re-execution.</t>
    </r>
  </si>
  <si>
    <r>
      <rPr>
        <sz val="10"/>
        <rFont val="Calibri"/>
        <family val="2"/>
      </rPr>
      <t> Acceptability: Such proposals may be unacceptable and contrary instructions may be issued.</t>
    </r>
  </si>
  <si>
    <t>620     MEASURES TO ESTABLISH ACCEPTABILITY</t>
  </si>
  <si>
    <r>
      <rPr>
        <sz val="10"/>
        <rFont val="Calibri"/>
        <family val="2"/>
      </rPr>
      <t> General: Wherever inspection or testing shows that the work, materials or goods are not in accordance with the contract and measures (e.g. testing, opening up, experimental making good) are taken to help in establishing whether or not the work is acceptable, such measures:</t>
    </r>
  </si>
  <si>
    <r>
      <rPr>
        <sz val="10"/>
        <rFont val="Calibri"/>
        <family val="2"/>
      </rPr>
      <t>   Will be at the expense of the Contractor.</t>
    </r>
  </si>
  <si>
    <r>
      <rPr>
        <sz val="10"/>
        <rFont val="Calibri"/>
        <family val="2"/>
      </rPr>
      <t>   Will not be considered as grounds for revision of the completion date.</t>
    </r>
  </si>
  <si>
    <t>630     QUALITY CONTROL</t>
  </si>
  <si>
    <r>
      <rPr>
        <sz val="10"/>
        <rFont val="Calibri"/>
        <family val="2"/>
      </rPr>
      <t>   Procedures: Establish and maintain to ensure that the Works, including the work of subcontractors, comply with specified requirements.</t>
    </r>
  </si>
  <si>
    <r>
      <rPr>
        <sz val="10"/>
        <rFont val="Calibri"/>
        <family val="2"/>
      </rPr>
      <t>   Records: Maintain full records, keep copies on site for inspection, and submit copies on request.</t>
    </r>
  </si>
  <si>
    <r>
      <rPr>
        <sz val="10"/>
        <rFont val="Calibri"/>
        <family val="2"/>
      </rPr>
      <t>   Content of records:</t>
    </r>
  </si>
  <si>
    <r>
      <rPr>
        <sz val="10"/>
        <rFont val="Calibri"/>
        <family val="2"/>
      </rPr>
      <t>   Identification of the element, item, batch or lot including location in the Works.</t>
    </r>
  </si>
  <si>
    <r>
      <rPr>
        <sz val="10"/>
        <rFont val="Calibri"/>
        <family val="2"/>
      </rPr>
      <t>   Nature and dates of inspections, tests and approvals.</t>
    </r>
  </si>
  <si>
    <r>
      <rPr>
        <sz val="10"/>
        <rFont val="Calibri"/>
        <family val="2"/>
      </rPr>
      <t>   Nature and extent of nonconforming work found.</t>
    </r>
  </si>
  <si>
    <r>
      <rPr>
        <sz val="10"/>
        <rFont val="Calibri"/>
        <family val="2"/>
      </rPr>
      <t>   Details of corrective action.</t>
    </r>
  </si>
  <si>
    <t>36 of 64</t>
  </si>
  <si>
    <t>WORK AT OR AFTER COMPLETION</t>
  </si>
  <si>
    <t>710     WORK BEFORE COMPLETION</t>
  </si>
  <si>
    <r>
      <rPr>
        <sz val="10"/>
        <rFont val="Calibri"/>
        <family val="2"/>
      </rPr>
      <t> General: Make good all damage consequent upon the Works. Temporary markings, coverings and protective wrappings: Remove unless otherwise instructed.</t>
    </r>
  </si>
  <si>
    <r>
      <rPr>
        <sz val="10"/>
        <rFont val="Calibri"/>
        <family val="2"/>
      </rPr>
      <t> Cleaning: Clean the Works thoroughly inside and out, including all accessible ducts and voids. Remove all splashes, deposits, and efflorescence, rubbish and surplus materials.</t>
    </r>
  </si>
  <si>
    <r>
      <rPr>
        <sz val="10"/>
        <rFont val="Calibri"/>
        <family val="2"/>
      </rPr>
      <t> Cleaning materials and methods: As recommended by manufacturers of products being cleaned, and must not damage or disfigure other materials or construction.</t>
    </r>
  </si>
  <si>
    <r>
      <rPr>
        <sz val="10"/>
        <rFont val="Calibri"/>
        <family val="2"/>
      </rPr>
      <t> COSHH dated data sheets: Obtain for all materials used for cleaning and ensure they are used only as recommended by their manufacturers.</t>
    </r>
  </si>
  <si>
    <r>
      <rPr>
        <sz val="10"/>
        <rFont val="Calibri"/>
        <family val="2"/>
      </rPr>
      <t> Minor faults: Touch up in newly painted work, carefully matching colour and brushing out edges. Repaint badly marked areas back to suitable breaks or junctions.</t>
    </r>
  </si>
  <si>
    <r>
      <rPr>
        <sz val="10"/>
        <rFont val="Calibri"/>
        <family val="2"/>
      </rPr>
      <t> Moving parts of new work: Adjust, ease and lubricate as necessary to ensure easy and efficient operation, including doors, windows, drawers, ironmongery, appliances, valves and controls.</t>
    </r>
  </si>
  <si>
    <t>720     SECURITY AT COMPLETION</t>
  </si>
  <si>
    <r>
      <rPr>
        <sz val="10"/>
        <rFont val="Calibri"/>
        <family val="2"/>
      </rPr>
      <t>   General: Leave the Works secure with, where appropriate, all accesses closed and locked.</t>
    </r>
  </si>
  <si>
    <r>
      <rPr>
        <sz val="10"/>
        <rFont val="Calibri"/>
        <family val="2"/>
      </rPr>
      <t>   Keys: Account for and adequately label all keys and hand over to Employer with itemized schedule, retaining duplicate schedule signed by Employer as a receipt.</t>
    </r>
  </si>
  <si>
    <t>730     MAKING GOOD DEFECTS</t>
  </si>
  <si>
    <r>
      <rPr>
        <sz val="10"/>
        <rFont val="Calibri"/>
        <family val="2"/>
      </rPr>
      <t>   Remedial work: Arrange access with Employer.</t>
    </r>
  </si>
  <si>
    <r>
      <rPr>
        <sz val="10"/>
        <rFont val="Calibri"/>
        <family val="2"/>
      </rPr>
      <t>   Rectification: Give reasonable notice for access to the various parts of the Works.</t>
    </r>
  </si>
  <si>
    <r>
      <rPr>
        <sz val="10"/>
        <rFont val="Calibri"/>
        <family val="2"/>
      </rPr>
      <t>   Completion: Notify when remedial works have been completed.</t>
    </r>
  </si>
  <si>
    <t>37 of 64</t>
  </si>
  <si>
    <t>A34  SECURITY/ SAFETY/ PROTECTION</t>
  </si>
  <si>
    <t>SECURITY, HEALTH AND SAFETY</t>
  </si>
  <si>
    <t>110     PRECONSTRUCTION INFORMATION</t>
  </si>
  <si>
    <r>
      <rPr>
        <sz val="10"/>
        <rFont val="Calibri"/>
        <family val="2"/>
      </rPr>
      <t>   Location: Integral with the project Preliminaries, including but not restricted to the following sections:</t>
    </r>
  </si>
  <si>
    <r>
      <rPr>
        <sz val="10"/>
        <rFont val="Calibri"/>
        <family val="2"/>
      </rPr>
      <t>   Description of project: Sections A10 and A11.</t>
    </r>
  </si>
  <si>
    <r>
      <rPr>
        <sz val="10"/>
        <rFont val="Calibri"/>
        <family val="2"/>
      </rPr>
      <t>   Client's consideration and management requirements: Sections A12, A13 and A36.</t>
    </r>
  </si>
  <si>
    <r>
      <rPr>
        <sz val="10"/>
        <rFont val="Calibri"/>
        <family val="2"/>
      </rPr>
      <t>   Environmental restrictions and on-site risks: Section A12, A35 and A34.</t>
    </r>
  </si>
  <si>
    <r>
      <rPr>
        <sz val="10"/>
        <rFont val="Calibri"/>
        <family val="2"/>
      </rPr>
      <t>   Significant design and construction hazards: Section A34.</t>
    </r>
  </si>
  <si>
    <r>
      <rPr>
        <sz val="10"/>
        <rFont val="Calibri"/>
        <family val="2"/>
      </rPr>
      <t>   The Health and Safety File: Section A37.</t>
    </r>
  </si>
  <si>
    <t>140     CONSTRUCTION PHASE HEALTH AND SAFETY PLAN</t>
  </si>
  <si>
    <r>
      <rPr>
        <sz val="10"/>
        <rFont val="Calibri"/>
        <family val="2"/>
      </rPr>
      <t> Submission: Present to the Employer/ Client no later than 2 weeks prior to commencement on site.</t>
    </r>
  </si>
  <si>
    <r>
      <rPr>
        <sz val="10"/>
        <rFont val="Calibri"/>
        <family val="2"/>
      </rPr>
      <t> Confirmation: Do not start construction work until the Employer has confirmed in writing that the Construction Phase Health and Safety Plan includes the procedures and arrangements required by the CDM Regulations.</t>
    </r>
  </si>
  <si>
    <r>
      <rPr>
        <sz val="10"/>
        <rFont val="Calibri"/>
        <family val="2"/>
      </rPr>
      <t> Content: Develop the plan from and draw on the Outline Construction Phase Health and Safety Plan, clause A30/570, and the Pre-tender Health and Safety Plan/ Preconstruction information.</t>
    </r>
  </si>
  <si>
    <t>150     SECURITY</t>
  </si>
  <si>
    <r>
      <rPr>
        <sz val="10"/>
        <rFont val="Calibri"/>
        <family val="2"/>
      </rPr>
      <t>   Protection:  Safeguard  the  site,  the  Works,  products,  materials,  and  any  existing buildings affected by the Works from damage and theft.</t>
    </r>
  </si>
  <si>
    <r>
      <rPr>
        <sz val="10"/>
        <rFont val="Calibri"/>
        <family val="2"/>
      </rPr>
      <t>   Access: Take all reasonable precautions to prevent unauthorized access to the site, the Works and adjoining property.</t>
    </r>
  </si>
  <si>
    <r>
      <rPr>
        <sz val="10"/>
        <rFont val="Calibri"/>
        <family val="2"/>
      </rPr>
      <t>   Special requirements: provision of security guards required over Bank holidays and any long term site closures.</t>
    </r>
  </si>
  <si>
    <t>160     STABILITY</t>
  </si>
  <si>
    <r>
      <rPr>
        <sz val="10"/>
        <rFont val="Calibri"/>
        <family val="2"/>
      </rPr>
      <t>   Responsibility: Maintain the stability and structural integrity of the Works and adjacent structures during the Contract.</t>
    </r>
  </si>
  <si>
    <r>
      <rPr>
        <sz val="10"/>
        <rFont val="Calibri"/>
        <family val="2"/>
      </rPr>
      <t>   Design loads: Obtain details, support as necessary and prevent overloading.</t>
    </r>
  </si>
  <si>
    <t>170     OCCUPIED PREMISES</t>
  </si>
  <si>
    <r>
      <rPr>
        <sz val="10"/>
        <rFont val="Calibri"/>
        <family val="2"/>
      </rPr>
      <t> Extent: Existing buildings will be occupied and/ or used during the Contract as follows: The remaining and adjacent blocks and retail units.</t>
    </r>
  </si>
  <si>
    <r>
      <rPr>
        <sz val="10"/>
        <rFont val="Calibri"/>
        <family val="2"/>
      </rPr>
      <t> Works: Carry out without undue inconvenience and nuisance and without danger to occupants and users.</t>
    </r>
  </si>
  <si>
    <r>
      <rPr>
        <sz val="10"/>
        <rFont val="Calibri"/>
        <family val="2"/>
      </rPr>
      <t> Overtime: If compliance with this clause requires certain operations to be carried out during overtime, and such overtime is not required for any other reason, the extra cost will be allowed, provided that such overtime is authorized in advance.</t>
    </r>
  </si>
  <si>
    <t>180     ACCESS CONTROL</t>
  </si>
  <si>
    <r>
      <rPr>
        <sz val="10"/>
        <rFont val="Calibri"/>
        <family val="2"/>
      </rPr>
      <t>   Controlled areas: The remainder of the block not forming part of the site.</t>
    </r>
  </si>
  <si>
    <r>
      <rPr>
        <sz val="10"/>
        <rFont val="Calibri"/>
        <family val="2"/>
      </rPr>
      <t>   Control type: Access fob obtained from the Council.</t>
    </r>
  </si>
  <si>
    <r>
      <rPr>
        <sz val="10"/>
        <rFont val="Calibri"/>
        <family val="2"/>
      </rPr>
      <t>   Authorised persons: Submit a list of the names of all persons requiring passes together with any other related information reasonably required.</t>
    </r>
  </si>
  <si>
    <r>
      <rPr>
        <sz val="10"/>
        <rFont val="Calibri"/>
        <family val="2"/>
      </rPr>
      <t>   Return of control keys: When requested or on completion of the work to which the controlled area relates.</t>
    </r>
  </si>
  <si>
    <t>38 of 64</t>
  </si>
  <si>
    <t>200     MOBILE TELEPHONES AND PORTABLE ELECTRONIC EQUIPMENT</t>
  </si>
  <si>
    <r>
      <rPr>
        <sz val="10"/>
        <rFont val="Calibri"/>
        <family val="2"/>
      </rPr>
      <t>   Restrictions on use: - None.</t>
    </r>
  </si>
  <si>
    <t>210     EMPLOYER'S REPRESENTATIVES SITE VISITS</t>
  </si>
  <si>
    <r>
      <rPr>
        <sz val="10"/>
        <rFont val="Calibri"/>
        <family val="2"/>
      </rPr>
      <t> Safety: Submit details in advance, to the Employer or the person identified in clause A10/140, of safety provisions and procedures (including those relating to materials, which may be deleterious), which will require their compliance when visiting the site.</t>
    </r>
  </si>
  <si>
    <r>
      <rPr>
        <sz val="10"/>
        <rFont val="Calibri"/>
        <family val="2"/>
      </rPr>
      <t> Protective clothing and/ or equipment: Provide and maintain on site for the Employer and the person stated in clause A10/140 and other visitors to the site.</t>
    </r>
  </si>
  <si>
    <t>PROTECT AGAINST THE FOLLOWING</t>
  </si>
  <si>
    <t>310     EXPLOSIVES</t>
  </si>
  <si>
    <r>
      <rPr>
        <sz val="10"/>
        <rFont val="Calibri"/>
        <family val="2"/>
      </rPr>
      <t>   Use: Not permitted</t>
    </r>
  </si>
  <si>
    <t>330     NOISE AND VIBRATION</t>
  </si>
  <si>
    <r>
      <rPr>
        <sz val="10"/>
        <rFont val="Calibri"/>
        <family val="2"/>
      </rPr>
      <t>   Standard: Comply with the recommendations of BS 5228-1, in particular clause 7.3, to minimize noise levels during the execution of the Works.</t>
    </r>
  </si>
  <si>
    <r>
      <rPr>
        <sz val="10"/>
        <rFont val="Calibri"/>
        <family val="2"/>
      </rPr>
      <t xml:space="preserve">   Noise levels from the Works: Maximum level: </t>
    </r>
    <r>
      <rPr>
        <sz val="10"/>
        <color rgb="FF0000FF"/>
        <rFont val="Calibri"/>
        <family val="2"/>
      </rPr>
      <t xml:space="preserve">70 </t>
    </r>
    <r>
      <rPr>
        <sz val="10"/>
        <rFont val="Calibri"/>
        <family val="2"/>
      </rPr>
      <t xml:space="preserve">dB (A) when measured from </t>
    </r>
    <r>
      <rPr>
        <sz val="10"/>
        <color rgb="FF0000FF"/>
        <rFont val="Calibri"/>
        <family val="2"/>
      </rPr>
      <t>1m from site boundary.</t>
    </r>
  </si>
  <si>
    <r>
      <rPr>
        <sz val="10"/>
        <rFont val="Calibri"/>
        <family val="2"/>
      </rPr>
      <t>   Equipment: Fit compressors, percussion tools and vehicles with effective silencers of a type recommended by manufacturers of the compressors, tools or vehicles.</t>
    </r>
  </si>
  <si>
    <r>
      <rPr>
        <sz val="10"/>
        <rFont val="Calibri"/>
        <family val="2"/>
      </rPr>
      <t>   Restrictions: Do not use:</t>
    </r>
  </si>
  <si>
    <r>
      <rPr>
        <sz val="10"/>
        <color rgb="FF0000FF"/>
        <rFont val="Calibri"/>
        <family val="2"/>
      </rPr>
      <t xml:space="preserve"> </t>
    </r>
    <r>
      <rPr>
        <sz val="10"/>
        <rFont val="Calibri"/>
        <family val="2"/>
      </rPr>
      <t xml:space="preserve">Percussion tools and other noisy appliances without consent during the hours of </t>
    </r>
    <r>
      <rPr>
        <sz val="10"/>
        <color rgb="FF0000FF"/>
        <rFont val="Calibri"/>
        <family val="2"/>
      </rPr>
      <t>Pneumatic drills and other noisy work only after 8.30am and before 4.30pm</t>
    </r>
    <r>
      <rPr>
        <sz val="10"/>
        <rFont val="Calibri"/>
        <family val="2"/>
      </rPr>
      <t xml:space="preserve">. </t>
    </r>
    <r>
      <rPr>
        <sz val="10"/>
        <color rgb="FF0000FF"/>
        <rFont val="Calibri"/>
        <family val="2"/>
      </rPr>
      <t>Allow 1 hour no noisy works rest period between 12.30 – 1.30pm.</t>
    </r>
  </si>
  <si>
    <r>
      <rPr>
        <sz val="10"/>
        <rFont val="Calibri"/>
        <family val="2"/>
      </rPr>
      <t> Radios or other audio equipment or permit employees to use in ways or at times that may cause nuisance.</t>
    </r>
  </si>
  <si>
    <t>340     POLLUTION</t>
  </si>
  <si>
    <r>
      <rPr>
        <sz val="10"/>
        <rFont val="Calibri"/>
        <family val="2"/>
      </rPr>
      <t>   Prevention: Protect the site, the Works and the general environment including the atmosphere, land, streams and waterways against pollution.</t>
    </r>
  </si>
  <si>
    <r>
      <rPr>
        <sz val="10"/>
        <rFont val="Calibri"/>
        <family val="2"/>
      </rPr>
      <t>   Contamination: If pollution occurs inform immediately, including to the appropriate Authorities and provide relevant information.</t>
    </r>
  </si>
  <si>
    <t>350     PESTICIDES</t>
  </si>
  <si>
    <r>
      <rPr>
        <sz val="10"/>
        <rFont val="Calibri"/>
        <family val="2"/>
      </rPr>
      <t>   Use: Not permitted.</t>
    </r>
  </si>
  <si>
    <t>360     NUISANCE</t>
  </si>
  <si>
    <r>
      <rPr>
        <sz val="10"/>
        <rFont val="Calibri"/>
        <family val="2"/>
      </rPr>
      <t>   Duty: Prevent nuisance from smoke, dust, rubbish, vermin and other causes.</t>
    </r>
  </si>
  <si>
    <r>
      <rPr>
        <sz val="10"/>
        <rFont val="Calibri"/>
        <family val="2"/>
      </rPr>
      <t>   Surface water: Prevent hazardous build-up on site, in excavations and to surrounding areas and roads.</t>
    </r>
  </si>
  <si>
    <t>370     ASBESTOS CONTAINING MATERIALS</t>
  </si>
  <si>
    <r>
      <rPr>
        <sz val="10"/>
        <rFont val="Calibri"/>
        <family val="2"/>
      </rPr>
      <t>   Duty: Report immediately any suspected materials discovered during execution of the Works.</t>
    </r>
  </si>
  <si>
    <r>
      <rPr>
        <sz val="10"/>
        <rFont val="Calibri"/>
        <family val="2"/>
      </rPr>
      <t>   Do not disturb.</t>
    </r>
  </si>
  <si>
    <r>
      <rPr>
        <sz val="10"/>
        <rFont val="Calibri"/>
        <family val="2"/>
      </rPr>
      <t>   Agree methods for safe removal or encapsulation.</t>
    </r>
  </si>
  <si>
    <t>371     DANGEROUS OR HAZARDOUS SUBSTANCES</t>
  </si>
  <si>
    <r>
      <rPr>
        <sz val="10"/>
        <rFont val="Calibri"/>
        <family val="2"/>
      </rPr>
      <t>   Duty: Report immediately suspected materials discovered during execution of the Works.</t>
    </r>
  </si>
  <si>
    <t>39 of 64</t>
  </si>
  <si>
    <r>
      <rPr>
        <sz val="10"/>
        <rFont val="Calibri"/>
        <family val="2"/>
      </rPr>
      <t>   Agree methods for safe removal or remediation.</t>
    </r>
  </si>
  <si>
    <t>380     FIRE PREVENTION</t>
  </si>
  <si>
    <r>
      <rPr>
        <sz val="10"/>
        <rFont val="Calibri"/>
        <family val="2"/>
      </rPr>
      <t> Duty: Prevent personal injury or death, and damage to the Works or other property from fire.</t>
    </r>
  </si>
  <si>
    <r>
      <rPr>
        <sz val="10"/>
        <rFont val="Calibri"/>
        <family val="2"/>
      </rPr>
      <t> Standard: Comply with Joint Code of Practice 'Fire Prevention on Construction Sites', published by the Construction Confederation and The Fire Protection Association (The 'Joint Fire Code').</t>
    </r>
  </si>
  <si>
    <t>390     SMOKING ON SITE</t>
  </si>
  <si>
    <r>
      <rPr>
        <sz val="10"/>
        <rFont val="Calibri"/>
        <family val="2"/>
      </rPr>
      <t>   Smoking on site: Not permitted.</t>
    </r>
  </si>
  <si>
    <t>400     BURNING ON SITE</t>
  </si>
  <si>
    <r>
      <rPr>
        <sz val="10"/>
        <rFont val="Calibri"/>
        <family val="2"/>
      </rPr>
      <t>   Burning on site: Not permitted.</t>
    </r>
  </si>
  <si>
    <t>410     MOISTURE</t>
  </si>
  <si>
    <r>
      <rPr>
        <sz val="10"/>
        <rFont val="Calibri"/>
        <family val="2"/>
      </rPr>
      <t>   Wetness or dampness: Prevent, where this may cause damage to the Works.</t>
    </r>
  </si>
  <si>
    <r>
      <rPr>
        <sz val="10"/>
        <rFont val="Calibri"/>
        <family val="2"/>
      </rPr>
      <t>   Drying out: Control humidity and the application of heat to prevent:</t>
    </r>
  </si>
  <si>
    <r>
      <rPr>
        <sz val="10"/>
        <rFont val="Calibri"/>
        <family val="2"/>
      </rPr>
      <t>   Blistering and failure of adhesion.</t>
    </r>
  </si>
  <si>
    <r>
      <rPr>
        <sz val="10"/>
        <rFont val="Calibri"/>
        <family val="2"/>
      </rPr>
      <t>   Damage due to trapped moisture.</t>
    </r>
  </si>
  <si>
    <r>
      <rPr>
        <sz val="10"/>
        <rFont val="Calibri"/>
        <family val="2"/>
      </rPr>
      <t>   Excessive movement.</t>
    </r>
  </si>
  <si>
    <t>420     INFECTED TIMBER/ CONTAMINATED MATERIALS</t>
  </si>
  <si>
    <r>
      <rPr>
        <sz val="10"/>
        <rFont val="Calibri"/>
        <family val="2"/>
      </rPr>
      <t> Removal: Where instructed to remove material affected by fungal/ insect attack from the building, minimize the risk of infecting other parts of the building.</t>
    </r>
  </si>
  <si>
    <r>
      <rPr>
        <sz val="10"/>
        <rFont val="Calibri"/>
        <family val="2"/>
      </rPr>
      <t> Testing: carry out and keep records of appropriate tests to demonstrate that hazards presented by concentrations of airborne particles, toxins and other micro-organisms are within acceptable levels.</t>
    </r>
  </si>
  <si>
    <t>430     WASTE</t>
  </si>
  <si>
    <r>
      <rPr>
        <sz val="10"/>
        <rFont val="Calibri"/>
        <family val="2"/>
      </rPr>
      <t>   Includes: Rubbish, debris, spoil, surplus material, containers and packaging.</t>
    </r>
  </si>
  <si>
    <r>
      <rPr>
        <sz val="10"/>
        <rFont val="Calibri"/>
        <family val="2"/>
      </rPr>
      <t>   General: Minimize production. Prevent accumulations. Keep the site and Works clean and tidy.</t>
    </r>
  </si>
  <si>
    <r>
      <rPr>
        <sz val="10"/>
        <rFont val="Calibri"/>
        <family val="2"/>
      </rPr>
      <t>   Handling: Collect and store in suitable containers. Remove frequently and dispose off site in a safe and competent manner:</t>
    </r>
  </si>
  <si>
    <r>
      <rPr>
        <sz val="10"/>
        <rFont val="Calibri"/>
        <family val="2"/>
      </rPr>
      <t>   Non-hazardous material: In a manner approved by the Waste Regulation Authority.</t>
    </r>
  </si>
  <si>
    <r>
      <rPr>
        <sz val="10"/>
        <rFont val="Calibri"/>
        <family val="2"/>
      </rPr>
      <t>   Hazardous  material:  As  directed  by  the  Waste  Regulation  Authority  and  in accordance with relevant regulations.</t>
    </r>
  </si>
  <si>
    <r>
      <rPr>
        <sz val="10"/>
        <rFont val="Calibri"/>
        <family val="2"/>
      </rPr>
      <t>   Recyclable material: Sort and dispose at a Materials Recycling Facility approved by the Waste Regulation Authority.</t>
    </r>
  </si>
  <si>
    <r>
      <rPr>
        <sz val="10"/>
        <rFont val="Calibri"/>
        <family val="2"/>
      </rPr>
      <t>   Voids and cavities in the construction: Remove rubbish, dirt and residues before closing in.</t>
    </r>
  </si>
  <si>
    <r>
      <rPr>
        <sz val="10"/>
        <rFont val="Calibri"/>
        <family val="2"/>
      </rPr>
      <t>   Waste transfer documentation: Retain on site.</t>
    </r>
  </si>
  <si>
    <t>440     ELECTROMAGNETIC INTERFERENCE</t>
  </si>
  <si>
    <r>
      <rPr>
        <sz val="10"/>
        <rFont val="Calibri"/>
        <family val="2"/>
      </rPr>
      <t>   Duty: Prevent excessive electromagnetic disturbance to apparatus outside the site.</t>
    </r>
  </si>
  <si>
    <t>450     LASER EQUIPMENT</t>
  </si>
  <si>
    <r>
      <rPr>
        <sz val="10"/>
        <rFont val="Calibri"/>
        <family val="2"/>
      </rPr>
      <t>   Construction laser equipment: Install, use and store in accordance with BS EN 60825- 1 and the manufacturer's instructions.</t>
    </r>
  </si>
  <si>
    <r>
      <rPr>
        <sz val="10"/>
        <rFont val="Calibri"/>
        <family val="2"/>
      </rPr>
      <t>   Class 1 or Class 2 laser equipment: Ensure laser beam is not set at eye level and is terminated at the end of its useful path.</t>
    </r>
  </si>
  <si>
    <t>40 of 64</t>
  </si>
  <si>
    <r>
      <rPr>
        <sz val="10"/>
        <rFont val="Calibri"/>
        <family val="2"/>
      </rPr>
      <t>   Class 3A and Class 3B laser equipment: Do not use without approval and subject to</t>
    </r>
  </si>
  <si>
    <t>submission of a method statement on its safe use.</t>
  </si>
  <si>
    <t>460     POWER ACTUATED FIXING SYSTEMS</t>
  </si>
  <si>
    <t>PROTECT THE FOLLOWING</t>
  </si>
  <si>
    <t>510     EXISTING SERVICES</t>
  </si>
  <si>
    <r>
      <rPr>
        <sz val="10"/>
        <rFont val="Calibri"/>
        <family val="2"/>
      </rPr>
      <t>   Confirmation: Notify all service authorities, statutory undertakers and/ or adjacent owners of proposed works not less than one week before commencing site operations.</t>
    </r>
  </si>
  <si>
    <r>
      <rPr>
        <sz val="10"/>
        <rFont val="Calibri"/>
        <family val="2"/>
      </rPr>
      <t> Identification: Before starting work, check and mark positions of utilities/ services. Where positions are not shown on drawings obtain relevant details from service authorities, statutory undertakers or other owners.</t>
    </r>
  </si>
  <si>
    <r>
      <rPr>
        <sz val="10"/>
        <rFont val="Calibri"/>
        <family val="2"/>
      </rPr>
      <t>   Work adjacent to services:</t>
    </r>
  </si>
  <si>
    <r>
      <rPr>
        <sz val="10"/>
        <rFont val="Calibri"/>
        <family val="2"/>
      </rPr>
      <t>   Comply with service authority's/ statutory undertaker's recommendations.</t>
    </r>
  </si>
  <si>
    <r>
      <rPr>
        <sz val="10"/>
        <rFont val="Calibri"/>
        <family val="2"/>
      </rPr>
      <t> Adequately protect, and prevent damage to services: Do not interfere with their operation without consent of service authorities/ statutory undertakers or other owners.</t>
    </r>
  </si>
  <si>
    <r>
      <rPr>
        <sz val="10"/>
        <rFont val="Calibri"/>
        <family val="2"/>
      </rPr>
      <t>   Identifying services:</t>
    </r>
  </si>
  <si>
    <r>
      <rPr>
        <sz val="10"/>
        <rFont val="Calibri"/>
        <family val="2"/>
      </rPr>
      <t>   Below ground: Use signboards, giving type and depth;</t>
    </r>
  </si>
  <si>
    <r>
      <rPr>
        <sz val="10"/>
        <rFont val="Calibri"/>
        <family val="2"/>
      </rPr>
      <t>   Overhead: Use headroom markers.</t>
    </r>
  </si>
  <si>
    <r>
      <rPr>
        <sz val="10"/>
        <rFont val="Calibri"/>
        <family val="2"/>
      </rPr>
      <t>   Damage to services: If any results from execution of the Works:</t>
    </r>
  </si>
  <si>
    <r>
      <rPr>
        <sz val="10"/>
        <rFont val="Calibri"/>
        <family val="2"/>
      </rPr>
      <t>   Immediately  give  notice  and  notify  appropriate  service  authority/  statutory undertaker.</t>
    </r>
  </si>
  <si>
    <r>
      <rPr>
        <sz val="10"/>
        <rFont val="Calibri"/>
        <family val="2"/>
      </rPr>
      <t>   Make arrangements for the work to be made good without delay to the satisfaction of service authority/ statutory undertaker or other owner as appropriate.</t>
    </r>
  </si>
  <si>
    <r>
      <rPr>
        <sz val="10"/>
        <rFont val="Calibri"/>
        <family val="2"/>
      </rPr>
      <t>   Any measures taken to deal with an emergency will not affect the extent of the Contractor's liability.</t>
    </r>
  </si>
  <si>
    <r>
      <rPr>
        <sz val="10"/>
        <rFont val="Calibri"/>
        <family val="2"/>
      </rPr>
      <t>   Marker tapes or protective covers: Replace, if disturbed during site operations, to service authority's/ statutory undertakers recommendations.</t>
    </r>
  </si>
  <si>
    <t>520     ROADS AND FOOTPATHS</t>
  </si>
  <si>
    <r>
      <rPr>
        <sz val="10"/>
        <rFont val="Calibri"/>
        <family val="2"/>
      </rPr>
      <t>   Duty: Maintain roads and footpaths within and adjacent to the site and keep clear of mud and debris.</t>
    </r>
  </si>
  <si>
    <r>
      <rPr>
        <sz val="10"/>
        <rFont val="Calibri"/>
        <family val="2"/>
      </rPr>
      <t>   Damage caused by site traffic or otherwise consequent upon the Works: Make good to the satisfaction of the Employer, Local Authority or other owner.</t>
    </r>
  </si>
  <si>
    <t>540     RETAINED TREES/ SHRUBS/ GRASSED AREAS</t>
  </si>
  <si>
    <r>
      <rPr>
        <sz val="10"/>
        <rFont val="Calibri"/>
        <family val="2"/>
      </rPr>
      <t>   Protection: Preserve and prevent damage, except those not required.</t>
    </r>
  </si>
  <si>
    <r>
      <rPr>
        <sz val="10"/>
        <rFont val="Calibri"/>
        <family val="2"/>
      </rPr>
      <t> Replacement: Mature trees and shrubs if uprooted, destroyed, or damaged beyond reasonable chance of survival in their original shape, as a consequence of the Contractor's negligence, must be replaced with those of a similar type and age at the Contractor's expense.</t>
    </r>
  </si>
  <si>
    <t>550     RETAINED TREES</t>
  </si>
  <si>
    <r>
      <rPr>
        <sz val="10"/>
        <rFont val="Calibri"/>
        <family val="2"/>
      </rPr>
      <t>   Protected area: Unless agreed otherwise do not:</t>
    </r>
  </si>
  <si>
    <r>
      <rPr>
        <sz val="10"/>
        <rFont val="Calibri"/>
        <family val="2"/>
      </rPr>
      <t> Dump spoil or rubbish, excavate or disturb topsoil, park vehicles or plant, store materials or place temporary accommodation within an area which is the larger of the branch spread of the tree or an area with a radius of half the tree's height, measured from the trunk.</t>
    </r>
  </si>
  <si>
    <r>
      <rPr>
        <sz val="10"/>
        <rFont val="Calibri"/>
        <family val="2"/>
      </rPr>
      <t> Sever roots exceeding 25 mm in diameter. If unintentionally severed give notice and seek advice.</t>
    </r>
  </si>
  <si>
    <r>
      <rPr>
        <sz val="10"/>
        <rFont val="Calibri"/>
        <family val="2"/>
      </rPr>
      <t>   Change level of ground within an area 3 m beyond branch spread.</t>
    </r>
  </si>
  <si>
    <t>41 of 64</t>
  </si>
  <si>
    <t>570     EXISTING WORK</t>
  </si>
  <si>
    <r>
      <rPr>
        <sz val="10"/>
        <rFont val="Calibri"/>
        <family val="2"/>
      </rPr>
      <t>   Protection: Prevent damage to existing work, structures or other property during the course of the work.</t>
    </r>
  </si>
  <si>
    <r>
      <rPr>
        <sz val="10"/>
        <rFont val="Calibri"/>
        <family val="2"/>
      </rPr>
      <t>   Removal: Minimum amount necessary.</t>
    </r>
  </si>
  <si>
    <r>
      <rPr>
        <sz val="10"/>
        <rFont val="Calibri"/>
        <family val="2"/>
      </rPr>
      <t>   Replacement work: To match existing.</t>
    </r>
  </si>
  <si>
    <t>580     BUILDING INTERIORS</t>
  </si>
  <si>
    <r>
      <rPr>
        <sz val="10"/>
        <rFont val="Calibri"/>
        <family val="2"/>
      </rPr>
      <t>   Protection: Prevent damage from exposure to the environment, including weather, flora, fauna, and other causes of material degradation during the course of the work.</t>
    </r>
  </si>
  <si>
    <t>600     EXISTING FURNITURE, FITTINGS AND EQUIPMENT</t>
  </si>
  <si>
    <r>
      <rPr>
        <sz val="10"/>
        <rFont val="Calibri"/>
        <family val="2"/>
      </rPr>
      <t>   Protection: Prevent damage or move as necessary to enable the Works to be executed. Reinstate in original positions.</t>
    </r>
  </si>
  <si>
    <r>
      <rPr>
        <sz val="10"/>
        <rFont val="Calibri"/>
        <family val="2"/>
      </rPr>
      <t xml:space="preserve">   Extent: Before work in each room starts the Employer will remove all items other than the following: - </t>
    </r>
    <r>
      <rPr>
        <sz val="10"/>
        <color rgb="FF0000FF"/>
        <rFont val="Calibri"/>
        <family val="2"/>
      </rPr>
      <t>-</t>
    </r>
    <r>
      <rPr>
        <sz val="10"/>
        <rFont val="Calibri"/>
        <family val="2"/>
      </rPr>
      <t>.</t>
    </r>
  </si>
  <si>
    <t>625     ADJOINING PROPERTY RESTRICTIONS</t>
  </si>
  <si>
    <r>
      <rPr>
        <sz val="10"/>
        <rFont val="Calibri"/>
        <family val="2"/>
      </rPr>
      <t>   Precautions:</t>
    </r>
  </si>
  <si>
    <r>
      <rPr>
        <sz val="10"/>
        <rFont val="Calibri"/>
        <family val="2"/>
      </rPr>
      <t>   Prevent  trespass of  workpeople and  take  precautions to  prevent  damage to adjoining property.</t>
    </r>
  </si>
  <si>
    <r>
      <rPr>
        <sz val="10"/>
        <rFont val="Calibri"/>
        <family val="2"/>
      </rPr>
      <t>   Pay all charges.</t>
    </r>
  </si>
  <si>
    <r>
      <rPr>
        <sz val="10"/>
        <rFont val="Calibri"/>
        <family val="2"/>
      </rPr>
      <t>   Remove and make good on completion or when directed.</t>
    </r>
  </si>
  <si>
    <r>
      <rPr>
        <sz val="10"/>
        <rFont val="Calibri"/>
        <family val="2"/>
      </rPr>
      <t>   Damage: Bear cost of repairing damage arising from execution of the Works.</t>
    </r>
  </si>
  <si>
    <t>630     EXISTING STRUCTURES</t>
  </si>
  <si>
    <r>
      <rPr>
        <sz val="10"/>
        <rFont val="Calibri"/>
        <family val="2"/>
      </rPr>
      <t>   Duty: Check proposed methods of work for effects on adjacent structures inside and outside the site boundary.</t>
    </r>
  </si>
  <si>
    <r>
      <rPr>
        <sz val="10"/>
        <rFont val="Calibri"/>
        <family val="2"/>
      </rPr>
      <t>   Supports: During execution of the Works:</t>
    </r>
  </si>
  <si>
    <r>
      <rPr>
        <sz val="10"/>
        <rFont val="Calibri"/>
        <family val="2"/>
      </rPr>
      <t>  Provide and maintain all incidental shoring, strutting, needling and other supports as may be necessary to preserve stability of existing structures on the site or adjoining that may be endangered or affected by the Works.</t>
    </r>
  </si>
  <si>
    <r>
      <rPr>
        <sz val="10"/>
        <rFont val="Calibri"/>
        <family val="2"/>
      </rPr>
      <t>   Do not remove until new work is strong enough to support existing structure.</t>
    </r>
  </si>
  <si>
    <r>
      <rPr>
        <sz val="10"/>
        <rFont val="Calibri"/>
        <family val="2"/>
      </rPr>
      <t>   Prevent overstressing of completed work when removing supports.</t>
    </r>
  </si>
  <si>
    <r>
      <rPr>
        <sz val="10"/>
        <rFont val="Calibri"/>
        <family val="2"/>
      </rPr>
      <t>   Adjacent structures: Monitor and immediately report excessive movement.</t>
    </r>
  </si>
  <si>
    <r>
      <rPr>
        <sz val="10"/>
        <rFont val="Calibri"/>
        <family val="2"/>
      </rPr>
      <t>   Standard: Comply with BS 5975 and BS EN 12812.</t>
    </r>
  </si>
  <si>
    <t>640     MATERIALS FOR RECYCLING/ REUSE</t>
  </si>
  <si>
    <r>
      <rPr>
        <sz val="10"/>
        <rFont val="Calibri"/>
        <family val="2"/>
      </rPr>
      <t>   Duty: Sort and prevent damage to stated products or materials, clean off bedding and jointing materials and other contaminants.</t>
    </r>
  </si>
  <si>
    <r>
      <rPr>
        <sz val="10"/>
        <rFont val="Calibri"/>
        <family val="2"/>
      </rPr>
      <t>   Storage: Stack neatly and protect until required by the Employer or for use in the Works as instructed.</t>
    </r>
  </si>
  <si>
    <t>650     CODE OF CONDUCT FOR SITE OPERATIVES WORKING ON CAMDEN PREMISES</t>
  </si>
  <si>
    <r>
      <rPr>
        <sz val="10"/>
        <rFont val="Calibri"/>
        <family val="2"/>
      </rPr>
      <t> This Code has been prepared to promote reliability and efficiency, facilitate the confidence and trust of occupiers, ensure good practice and standards, and maintain a quality service  to the  occupiers to guarantee  integrity with the  occupiers. All Contractor's and subcontractor's operatives and employees must follow this Code when working on this Estate.</t>
    </r>
  </si>
  <si>
    <t>Identification</t>
  </si>
  <si>
    <r>
      <rPr>
        <sz val="10"/>
        <rFont val="Calibri"/>
        <family val="2"/>
      </rPr>
      <t> The contractor must wear an identification card, which shows their name and photograph and the name and telephone number of the Contractor they work for. Contractor’s operatives must also have work wear displaying the contractor’s logo.</t>
    </r>
  </si>
  <si>
    <t>42 of 64</t>
  </si>
  <si>
    <t>Access to the Site</t>
  </si>
  <si>
    <r>
      <rPr>
        <sz val="10"/>
        <rFont val="Calibri"/>
        <family val="2"/>
      </rPr>
      <t>   All contractors must sign in at the site compound.</t>
    </r>
  </si>
  <si>
    <t>Access to flats and lobbies</t>
  </si>
  <si>
    <r>
      <rPr>
        <sz val="10"/>
        <rFont val="Calibri"/>
        <family val="2"/>
      </rPr>
      <t>   The Contractor must ensure that they adhere to the arrangements that have been made by the RLO and that they are punctual.</t>
    </r>
  </si>
  <si>
    <t>Movement of Materials</t>
  </si>
  <si>
    <r>
      <rPr>
        <sz val="10"/>
        <rFont val="Calibri"/>
        <family val="2"/>
      </rPr>
      <t> All redundant/waste materials are to be moved off site via the scaffolding, hoists and balconies to place of disposal. New materials being installed are to be moved via the scaffolding, hoists and balconies to the place of work. Glazing units for new windows to be moved into position from the scaffolding and balconies and lifted through window openings to the interior prior to fixing with internal beads. The contractor must not use the lift/staircases for internal movement of materials, stores plant and equipment. All internal areas used or worked in by the contractor must be protected with clean dustsheets laid over any the carpets and other finishes, with Corex in addition where required.</t>
    </r>
  </si>
  <si>
    <t>Protection of Occupier's Property</t>
  </si>
  <si>
    <r>
      <rPr>
        <sz val="10"/>
        <rFont val="Calibri"/>
        <family val="2"/>
      </rPr>
      <t> The Contractor must ensure that suitable protection is arranged for the occupier's property and that delicate or valuable items are removed from the work area. Always use clean dustsheets.</t>
    </r>
  </si>
  <si>
    <t>Disruption</t>
  </si>
  <si>
    <r>
      <rPr>
        <sz val="10"/>
        <rFont val="Calibri"/>
        <family val="2"/>
      </rPr>
      <t>   The Contractor must ensure there is minimum disruption to the occupiers.    Ensure communal areas and entrances are left clear and tidy.</t>
    </r>
  </si>
  <si>
    <t>Damage to Occupier's Property</t>
  </si>
  <si>
    <r>
      <rPr>
        <sz val="10"/>
        <rFont val="Calibri"/>
        <family val="2"/>
      </rPr>
      <t> Protecting the concerns of occupiers during the works, and ensure that any damage caused to occupier's property is dealt with expeditiously. It is a condition of contract that where damage is caused to occupier's property (which will include personal property such as furniture as well as the internal structure of the building), the Contractor must within 7 days report in writing to the Employer’s Agent with his proposed course of action for remedying the damage.   Failure to do so could result in an instruction from the EA to compensate the occupier immediately.</t>
    </r>
  </si>
  <si>
    <t>Health &amp; Safety</t>
  </si>
  <si>
    <r>
      <rPr>
        <sz val="10"/>
        <rFont val="Calibri"/>
        <family val="2"/>
      </rPr>
      <t>   The site must be kept safe at all times.    Fire exits, lifts, staircases, corridors and doorways must be kept clear and not blocked by the Contractor's tools or materials.</t>
    </r>
  </si>
  <si>
    <t>Nuisance</t>
  </si>
  <si>
    <r>
      <rPr>
        <sz val="10"/>
        <rFont val="Calibri"/>
        <family val="2"/>
      </rPr>
      <t> Noise dirt and other nuisances must be kept to a minimum so as not to inconvenience other residents. Flat entrance doors must be kept closed whilst works are in progress and dustsheets must be positioned in the communal hallways.</t>
    </r>
  </si>
  <si>
    <t>Removal of Contractor’s Waste</t>
  </si>
  <si>
    <r>
      <rPr>
        <sz val="10"/>
        <rFont val="Calibri"/>
        <family val="2"/>
      </rPr>
      <t> All existing materials removed, glass, contractors rubbish, rubble and other waste materials must be removed to the contractor’s skip on a daily basis using the access scaffold where required. It must not be stored on the scaffold or balconies for removal later or removed through the common parts. All internal and external areas affected by the works are to be swept clean at the end of each working day. The use of the estate refuse area is strictly forbidden and the contractor shall only use the contractor’s designated waste area as agreed prior to the contract commencing.</t>
    </r>
  </si>
  <si>
    <t>43 of 64</t>
  </si>
  <si>
    <t>Damage</t>
  </si>
  <si>
    <r>
      <rPr>
        <sz val="10"/>
        <rFont val="Calibri"/>
        <family val="2"/>
      </rPr>
      <t> Damage caused to walls, landing areas, lifts and/or lift well walls must be reinstated and/or cleaned by the Contractor. If the Contractor does not carry out reinstatement/cleaning within seven days of being requested to do so by the Council then the work will be carried out by the Council and charged to the Contractor.</t>
    </r>
  </si>
  <si>
    <t>Dress</t>
  </si>
  <si>
    <r>
      <rPr>
        <sz val="10"/>
        <rFont val="Calibri"/>
        <family val="2"/>
      </rPr>
      <t>   All Contractors’ operatives must have their torso fully covered at all times and use the correct PPE for the task that they are undertaking.</t>
    </r>
  </si>
  <si>
    <t>Radios or other musical equipment</t>
  </si>
  <si>
    <r>
      <rPr>
        <sz val="10"/>
        <rFont val="Calibri"/>
        <family val="2"/>
      </rPr>
      <t>               Not allowed</t>
    </r>
  </si>
  <si>
    <t>Eating</t>
  </si>
  <si>
    <r>
      <rPr>
        <sz val="10"/>
        <rFont val="Calibri"/>
        <family val="2"/>
      </rPr>
      <t> All Contractor’s operatives must take their work breaks within the Contractor’s welfare facilities and away from the Common Areas including the garden areas. Contractor’s operatives are not allowed to smoke and/or eat in the Common Areas.</t>
    </r>
  </si>
  <si>
    <t>Absolute Respect</t>
  </si>
  <si>
    <r>
      <rPr>
        <sz val="10"/>
        <rFont val="Calibri"/>
        <family val="2"/>
      </rPr>
      <t> The Contractor’s  operatives  must be  polite  and courteous  to the occupiers  and neighbours at all times. Racist or sexist remarks or innuendoes will result in the operative being removed from site immediately.</t>
    </r>
  </si>
  <si>
    <t>Parking</t>
  </si>
  <si>
    <r>
      <rPr>
        <sz val="10"/>
        <rFont val="Calibri"/>
        <family val="2"/>
      </rPr>
      <t> Do not park in the resident’s parking spaces. Parking may be allocated to the contractor to be used for site set-up/storage purposes only. There is no provision on site for contractor’s parking. Operatives requiring vehicular access to offload tools, materials, etc. are required to remove vehicles from site and park in adjacent streets immediately after offloading/loading.</t>
    </r>
  </si>
  <si>
    <t>PAT Testing</t>
  </si>
  <si>
    <r>
      <rPr>
        <sz val="10"/>
        <rFont val="Calibri"/>
        <family val="2"/>
      </rPr>
      <t>   All Contractors must be able to produce certificates to show that any/all electrical equipment has been regularly checked and approved with PAT Certificates.</t>
    </r>
  </si>
  <si>
    <t>Dangerous Tools and Materials</t>
  </si>
  <si>
    <r>
      <rPr>
        <sz val="10"/>
        <rFont val="Calibri"/>
        <family val="2"/>
      </rPr>
      <t> Keep sharp implements or materials and potentially dangerous tools close by the immediate area of work. Come to an arrangement with the occupier as to where such items can be safety kept out of harm's way and agree with the occupier how to keep children or pets away from the immediate vicinity of the works.</t>
    </r>
  </si>
  <si>
    <t>Awareness of Code of Conduct by Operatives</t>
  </si>
  <si>
    <r>
      <rPr>
        <sz val="10"/>
        <rFont val="Calibri"/>
        <family val="2"/>
      </rPr>
      <t> The main contractor is to ensure that all his operatives and sub-contractor’s operatives are made aware of the above Code and have signed an acknowledgement to that effect. The Code must be provided to all operatives at site induction.</t>
    </r>
  </si>
  <si>
    <t>Contravention of Code of Conduct</t>
  </si>
  <si>
    <r>
      <rPr>
        <sz val="10"/>
        <rFont val="Calibri"/>
        <family val="2"/>
      </rPr>
      <t>   Any Contractor’s operatives contravening any of the above Code will be denied access to Estate to carry out work of any nature until the contravention has been rectified.</t>
    </r>
  </si>
  <si>
    <t>44 of 64</t>
  </si>
  <si>
    <t>A35  SPECIFIC LIMITATIONS ON METHOD/ SEQUENCE/TIMING</t>
  </si>
  <si>
    <r>
      <rPr>
        <sz val="10"/>
        <rFont val="Calibri"/>
        <family val="2"/>
      </rPr>
      <t>   General: The limitations described in this section are supplementary to limitations described or implicit in information given in other sections or on the drawings.</t>
    </r>
  </si>
  <si>
    <t>160     USE OR DISPOSAL OF MATERIALS</t>
  </si>
  <si>
    <r>
      <rPr>
        <sz val="10"/>
        <rFont val="Calibri"/>
        <family val="2"/>
      </rPr>
      <t>   Specific limitations: Areas for placement of skips are limited.</t>
    </r>
  </si>
  <si>
    <t>170     WORKING HOURS</t>
  </si>
  <si>
    <r>
      <rPr>
        <sz val="10"/>
        <rFont val="Calibri"/>
        <family val="2"/>
      </rPr>
      <t>   Specific limitations:  Site  work may  commence at  7.30 am with the proviso  that mechanical plant shall not be operated until 8.00 am. No work shall take place after</t>
    </r>
  </si>
  <si>
    <r>
      <rPr>
        <sz val="10"/>
        <rFont val="Calibri"/>
        <family val="2"/>
      </rPr>
      <t xml:space="preserve">6.00 pm on weekdays, 1.00 pm on Saturdays and there </t>
    </r>
    <r>
      <rPr>
        <u/>
        <sz val="10"/>
        <rFont val="Calibri"/>
        <family val="2"/>
      </rPr>
      <t>shall be no work on Sundays</t>
    </r>
    <r>
      <rPr>
        <sz val="10"/>
        <rFont val="Calibri"/>
        <family val="2"/>
      </rPr>
      <t xml:space="preserve"> unless by prior agreement of the Employer and providing no additional cost is incurred by the Employer. The only exception is where works have started in a flat and it is essential to complete an item of work to leave the premises secure and weathertight. However this is exceptional only and should be planned out. Any such occurrences will be at contractor’s expense. </t>
    </r>
    <r>
      <rPr>
        <u/>
        <sz val="10"/>
        <rFont val="Calibri"/>
        <family val="2"/>
      </rPr>
      <t>No work is permitted on Bank holidays.</t>
    </r>
  </si>
  <si>
    <t>180     COMPLETION IN SECTIONS OR IN PARTS</t>
  </si>
  <si>
    <r>
      <rPr>
        <sz val="10"/>
        <rFont val="Calibri"/>
        <family val="2"/>
      </rPr>
      <t> General: Where the Employer is to take possession of any Section or part of the Works and such Section or part will, after its practical completion, depend for its adequate functioning on work located elsewhere on the site: Complete such other work in time to permit such possession to take place.</t>
    </r>
  </si>
  <si>
    <r>
      <rPr>
        <sz val="10"/>
        <rFont val="Calibri"/>
        <family val="2"/>
      </rPr>
      <t>  Remainder of the Works: During execution, ensure that completed Sections or parts of the Works have continuous and adequate provision of services, fire precautions, means of escape and safe access.</t>
    </r>
  </si>
  <si>
    <t>45 of 64</t>
  </si>
  <si>
    <t>A36  FACILITIES/ TEMPORARY WORK/ SERVICES</t>
  </si>
  <si>
    <t>110     SPOIL HEAPS, TEMPORARY WORKS AND SERVICES</t>
  </si>
  <si>
    <r>
      <rPr>
        <sz val="10"/>
        <rFont val="Calibri"/>
        <family val="2"/>
      </rPr>
      <t>   Location: Give notice and details of intended siting.</t>
    </r>
  </si>
  <si>
    <r>
      <rPr>
        <sz val="10"/>
        <rFont val="Calibri"/>
        <family val="2"/>
      </rPr>
      <t>   Maintenance: Alter, adapt and move as necessary. Remove when no longer required and make good.</t>
    </r>
  </si>
  <si>
    <t>ACCOMMODATION</t>
  </si>
  <si>
    <t>210     ROOM FOR MEETINGS</t>
  </si>
  <si>
    <r>
      <rPr>
        <sz val="10"/>
        <rFont val="Calibri"/>
        <family val="2"/>
      </rPr>
      <t>   Facilities: Provide suitable temporary accommodation for site meetings, adequately heated and lit. The room may be part of the Contractor's own site offices.</t>
    </r>
  </si>
  <si>
    <r>
      <rPr>
        <sz val="10"/>
        <rFont val="Calibri"/>
        <family val="2"/>
      </rPr>
      <t xml:space="preserve">   Furniture and Equipment: Provide table and chairs for </t>
    </r>
    <r>
      <rPr>
        <sz val="10"/>
        <color rgb="FF0000FF"/>
        <rFont val="Calibri"/>
        <family val="2"/>
      </rPr>
      <t xml:space="preserve">10 </t>
    </r>
    <r>
      <rPr>
        <sz val="10"/>
        <rFont val="Calibri"/>
        <family val="2"/>
      </rPr>
      <t>people.</t>
    </r>
  </si>
  <si>
    <t>230     TEMPORARY ACCOMMODATION</t>
  </si>
  <si>
    <r>
      <rPr>
        <sz val="10"/>
        <rFont val="Calibri"/>
        <family val="2"/>
      </rPr>
      <t>   Proposals for temporary accommodation and storage for the Works: Submit two weeks prior to starting on site.</t>
    </r>
  </si>
  <si>
    <r>
      <rPr>
        <sz val="10"/>
        <rFont val="Calibri"/>
        <family val="2"/>
      </rPr>
      <t>   Details  to  be  included:  Type  of  accommodation  and  storage,  its  siting  and  the programme for site installation and removal.</t>
    </r>
  </si>
  <si>
    <t>260     SANITARY ACCOMMODATION</t>
  </si>
  <si>
    <r>
      <rPr>
        <sz val="10"/>
        <rFont val="Calibri"/>
        <family val="2"/>
      </rPr>
      <t>  Requirement: Provide sanitary accommodation for the Employer and other members of the consultant team, either separate or shared with the Contractor's supervisory staff. Maintain in clean condition and provide all consumables.</t>
    </r>
  </si>
  <si>
    <t>TEMPORARY WORKS</t>
  </si>
  <si>
    <t>310     ROADS</t>
  </si>
  <si>
    <r>
      <rPr>
        <sz val="10"/>
        <rFont val="Calibri"/>
        <family val="2"/>
      </rPr>
      <t>   Permanent roads, hard standings and footpaths on the site: The following may be used, subject to clause A34/520:</t>
    </r>
  </si>
  <si>
    <r>
      <rPr>
        <sz val="10"/>
        <rFont val="Calibri"/>
        <family val="2"/>
      </rPr>
      <t> Details: Parking area for site compound, to north of main block only insofar as it does not disrupt day to day resident activities, refuse collection and emergency services.</t>
    </r>
  </si>
  <si>
    <r>
      <rPr>
        <sz val="10"/>
        <rFont val="Calibri"/>
        <family val="2"/>
      </rPr>
      <t> Restrictions on use: Use only for accessing site area for deliveries. No parking permitted. Do not block Fire Paths.</t>
    </r>
  </si>
  <si>
    <r>
      <rPr>
        <sz val="10"/>
        <rFont val="Calibri"/>
        <family val="2"/>
      </rPr>
      <t> Protective or remedial measures: Protect hard standing surfaces from damage where site accommodation is located. Remove all temporary protection at completion of works.</t>
    </r>
  </si>
  <si>
    <t>SERVICES AND FACILITIES</t>
  </si>
  <si>
    <t>410     LIGHTING</t>
  </si>
  <si>
    <r>
      <rPr>
        <sz val="10"/>
        <rFont val="Calibri"/>
        <family val="2"/>
      </rPr>
      <t>   Finishing work and inspection: Provide temporary lighting, the intensity and direction of which closely resembles that delivered by the permanent installation.</t>
    </r>
  </si>
  <si>
    <t>440     TELEPHONES</t>
  </si>
  <si>
    <r>
      <rPr>
        <sz val="10"/>
        <rFont val="Calibri"/>
        <family val="2"/>
      </rPr>
      <t>   Temporary on site telephone: Provide as soon as practicable after the start on site for joint use by the Contractor and Subcontractors and pay all charges.</t>
    </r>
  </si>
  <si>
    <t>46 of 64</t>
  </si>
  <si>
    <r>
      <rPr>
        <sz val="10"/>
        <rFont val="Calibri"/>
        <family val="2"/>
      </rPr>
      <t>   Responses: Make arrangements (e.g. an external bell) to ensure that incoming calls</t>
    </r>
  </si>
  <si>
    <t>are answered promptly.</t>
  </si>
  <si>
    <t>530     BENEFICIAL USE OF INSTALLED SYSTEMS</t>
  </si>
  <si>
    <r>
      <rPr>
        <sz val="10"/>
        <rFont val="Calibri"/>
        <family val="2"/>
      </rPr>
      <t> Permanent systems: Unless specific permission is given by the Employer and installer, do not use for any purpose other than running in, testing and commissioning.</t>
    </r>
  </si>
  <si>
    <r>
      <rPr>
        <sz val="10"/>
        <rFont val="Calibri"/>
        <family val="2"/>
      </rPr>
      <t> Other uses: If permission is given for any other use of a system before the Works are accepted as complete, it must be subject to a separate written agreement between the parties and in accordance with the recommended procedures given in NJCC Guidance Note 10.</t>
    </r>
  </si>
  <si>
    <t>540     METER READINGS</t>
  </si>
  <si>
    <r>
      <rPr>
        <sz val="10"/>
        <rFont val="Calibri"/>
        <family val="2"/>
      </rPr>
      <t>   Charges for service supplies: Where to be apportioned ensure that:</t>
    </r>
  </si>
  <si>
    <r>
      <rPr>
        <sz val="10"/>
        <rFont val="Calibri"/>
        <family val="2"/>
      </rPr>
      <t>   Meter readings are taken by relevant authority at possession and/ or completion as appropriate.</t>
    </r>
  </si>
  <si>
    <r>
      <rPr>
        <sz val="10"/>
        <rFont val="Calibri"/>
        <family val="2"/>
      </rPr>
      <t>   Copies of readings are supplied to interested parties.</t>
    </r>
  </si>
  <si>
    <t>550     THERMOMETERS</t>
  </si>
  <si>
    <r>
      <rPr>
        <sz val="10"/>
        <rFont val="Calibri"/>
        <family val="2"/>
      </rPr>
      <t>   General: Provide on-site and maintain in accurate condition a maximum and minimum thermometer for measuring atmospheric shade temperature, in an approved location.</t>
    </r>
  </si>
  <si>
    <t>570     PERSONAL PROTECTIVE EQUIPMENT</t>
  </si>
  <si>
    <r>
      <rPr>
        <sz val="10"/>
        <rFont val="Calibri"/>
        <family val="2"/>
      </rPr>
      <t>   General: Provide for the sole use of those acting on behalf of the Employer, in sizes to be specified:</t>
    </r>
  </si>
  <si>
    <r>
      <rPr>
        <sz val="10"/>
        <rFont val="Calibri"/>
        <family val="2"/>
      </rPr>
      <t>   Safety helmets to BS EN 397, neither damaged nor time expired. Number required: 5.</t>
    </r>
  </si>
  <si>
    <r>
      <rPr>
        <sz val="10"/>
        <rFont val="Calibri"/>
        <family val="2"/>
      </rPr>
      <t>   High visibility waistcoats to BS EN 471 Class 2. Number required: 5.</t>
    </r>
  </si>
  <si>
    <r>
      <rPr>
        <sz val="10"/>
        <rFont val="Calibri"/>
        <family val="2"/>
      </rPr>
      <t>   Safety boots with steel insole and toecap to BS EN ISO 20345. Pairs required: 5.</t>
    </r>
  </si>
  <si>
    <r>
      <rPr>
        <sz val="10"/>
        <rFont val="Calibri"/>
        <family val="2"/>
      </rPr>
      <t>   Disposable respirators to BS EN 149.FFP1S.</t>
    </r>
  </si>
  <si>
    <r>
      <rPr>
        <sz val="10"/>
        <rFont val="Calibri"/>
        <family val="2"/>
      </rPr>
      <t>   Eye protection to BS EN 166.</t>
    </r>
  </si>
  <si>
    <r>
      <rPr>
        <sz val="10"/>
        <rFont val="Calibri"/>
        <family val="2"/>
      </rPr>
      <t>   Ear protection - muffs to BS EN 352-1, plugs to BS EN 352-2</t>
    </r>
  </si>
  <si>
    <r>
      <rPr>
        <sz val="10"/>
        <rFont val="Calibri"/>
        <family val="2"/>
      </rPr>
      <t>   Hand protection - to BS EN 388, 407, 420 or 511 as appropriate.</t>
    </r>
  </si>
  <si>
    <t>47 of 64</t>
  </si>
  <si>
    <t>A37  OPERATION/ MAINTENANCE OF THE FINISHED WORKS</t>
  </si>
  <si>
    <t>110     THE BUILDING MANUAL</t>
  </si>
  <si>
    <r>
      <rPr>
        <sz val="10"/>
        <rFont val="Calibri"/>
        <family val="2"/>
      </rPr>
      <t> Purpose: The Manual is to be a comprehensive information source and guide for owners and users of the completed Works. It should provide an overview of the main design principles and describe key components and systems to enable proper understanding, efficient and safe operation and maintenance.</t>
    </r>
  </si>
  <si>
    <r>
      <rPr>
        <sz val="10"/>
        <rFont val="Calibri"/>
        <family val="2"/>
      </rPr>
      <t>   Scope:</t>
    </r>
  </si>
  <si>
    <r>
      <rPr>
        <sz val="10"/>
        <rFont val="Calibri"/>
        <family val="2"/>
      </rPr>
      <t>   Part 1: General: Content as clause 120.</t>
    </r>
  </si>
  <si>
    <r>
      <rPr>
        <sz val="10"/>
        <rFont val="Calibri"/>
        <family val="2"/>
      </rPr>
      <t>   Part 2: Fabric: Content as clause 130.</t>
    </r>
  </si>
  <si>
    <r>
      <rPr>
        <sz val="10"/>
        <rFont val="Calibri"/>
        <family val="2"/>
      </rPr>
      <t>   Part 3: Services: Content as clause 140.</t>
    </r>
  </si>
  <si>
    <r>
      <rPr>
        <sz val="10"/>
        <rFont val="Calibri"/>
        <family val="2"/>
      </rPr>
      <t>   Part 4: The Health and Safety File: (prepared and supplied by the CDM PD). Content as clause 150.</t>
    </r>
  </si>
  <si>
    <r>
      <rPr>
        <sz val="10"/>
        <rFont val="Calibri"/>
        <family val="2"/>
      </rPr>
      <t>   Part 5: Building User Guide: [Content as clause 151]</t>
    </r>
  </si>
  <si>
    <r>
      <rPr>
        <sz val="10"/>
        <rFont val="Calibri"/>
        <family val="2"/>
      </rPr>
      <t>   Responsibility: The Building Manual is to be produced by Principal Contractor and must be complete no later than 2 weeks before the date of practical completion.</t>
    </r>
  </si>
  <si>
    <r>
      <rPr>
        <sz val="10"/>
        <rFont val="Calibri"/>
        <family val="2"/>
      </rPr>
      <t>   Information provided by others: Details: None.</t>
    </r>
  </si>
  <si>
    <r>
      <rPr>
        <sz val="10"/>
        <rFont val="Calibri"/>
        <family val="2"/>
      </rPr>
      <t>   Compilation:</t>
    </r>
  </si>
  <si>
    <r>
      <rPr>
        <sz val="10"/>
        <rFont val="Calibri"/>
        <family val="2"/>
      </rPr>
      <t>   Prepare all information for Contractor designed or performance specified work including as-built drawings.</t>
    </r>
  </si>
  <si>
    <r>
      <rPr>
        <sz val="10"/>
        <rFont val="Calibri"/>
        <family val="2"/>
      </rPr>
      <t>   Obtain or prepare all other information to be included in the Manual.</t>
    </r>
  </si>
  <si>
    <r>
      <rPr>
        <sz val="10"/>
        <rFont val="Calibri"/>
        <family val="2"/>
      </rPr>
      <t>   Reviewing the Manual: Submit a complete draft. Amend in the light of any comments and resubmit. Do not proceed with production of the final copies until authorized.</t>
    </r>
  </si>
  <si>
    <r>
      <rPr>
        <sz val="10"/>
        <rFont val="Calibri"/>
        <family val="2"/>
      </rPr>
      <t>   Final copies of the Manual:</t>
    </r>
  </si>
  <si>
    <r>
      <rPr>
        <sz val="10"/>
        <rFont val="Calibri"/>
        <family val="2"/>
      </rPr>
      <t>   Number of copies: 3.</t>
    </r>
  </si>
  <si>
    <r>
      <rPr>
        <sz val="10"/>
        <rFont val="Calibri"/>
        <family val="2"/>
      </rPr>
      <t>   Format: two paper and one digital pdf or similar format to be agreed with the CDM PD.</t>
    </r>
  </si>
  <si>
    <r>
      <rPr>
        <sz val="10"/>
        <rFont val="Calibri"/>
        <family val="2"/>
      </rPr>
      <t>   Latest date for submission: 2 weeks before the date for completion stated in the contract.</t>
    </r>
  </si>
  <si>
    <r>
      <rPr>
        <sz val="10"/>
        <rFont val="Calibri"/>
        <family val="2"/>
      </rPr>
      <t>   As-built drawings and schedules:</t>
    </r>
  </si>
  <si>
    <r>
      <rPr>
        <sz val="10"/>
        <rFont val="Calibri"/>
        <family val="2"/>
      </rPr>
      <t>   Format: two paper / one digital in AutoCAD. DWG (version 2004 or earlier) and pdf or similar format to be agreed with the CDM PD.</t>
    </r>
  </si>
  <si>
    <t>115     THE HEALTH AND SAFETY FILE</t>
  </si>
  <si>
    <r>
      <rPr>
        <sz val="10"/>
        <rFont val="Calibri"/>
        <family val="2"/>
      </rPr>
      <t>   Responsibility: the contractor.</t>
    </r>
  </si>
  <si>
    <r>
      <rPr>
        <sz val="10"/>
        <rFont val="Calibri"/>
        <family val="2"/>
      </rPr>
      <t>   Content: Obtain and provide the following information: Included in Pre-Construction Information.</t>
    </r>
  </si>
  <si>
    <r>
      <rPr>
        <sz val="10"/>
        <rFont val="Calibri"/>
        <family val="2"/>
      </rPr>
      <t>   Format: two ring binder copies and one electronic format in pdf or similar (agree format with CDM PD)</t>
    </r>
  </si>
  <si>
    <r>
      <rPr>
        <sz val="10"/>
        <rFont val="Calibri"/>
        <family val="2"/>
      </rPr>
      <t xml:space="preserve">   Delivery to: CDM PD by: 2 weeks before </t>
    </r>
    <r>
      <rPr>
        <u/>
        <sz val="10"/>
        <rFont val="Calibri"/>
        <family val="2"/>
      </rPr>
      <t>practical completion of the Section</t>
    </r>
    <r>
      <rPr>
        <sz val="10"/>
        <rFont val="Calibri"/>
        <family val="2"/>
      </rPr>
      <t>.</t>
    </r>
  </si>
  <si>
    <t>120     CONTENT OF THE BUILDING MANUAL PART 1: GENERAL</t>
  </si>
  <si>
    <r>
      <rPr>
        <sz val="10"/>
        <rFont val="Calibri"/>
        <family val="2"/>
      </rPr>
      <t>   Content: Obtain and Provide the following, including all relevant details not included in other parts of the manual:</t>
    </r>
  </si>
  <si>
    <r>
      <rPr>
        <sz val="10"/>
        <rFont val="Calibri"/>
        <family val="2"/>
      </rPr>
      <t>   Index: list the constituent parts of the manual, together with their location in the document.</t>
    </r>
  </si>
  <si>
    <r>
      <rPr>
        <sz val="10"/>
        <rFont val="Calibri"/>
        <family val="2"/>
      </rPr>
      <t>   The Works:</t>
    </r>
  </si>
  <si>
    <r>
      <rPr>
        <sz val="10"/>
        <rFont val="Calibri"/>
        <family val="2"/>
      </rPr>
      <t>   Description of the buildings and facilities.</t>
    </r>
  </si>
  <si>
    <r>
      <rPr>
        <sz val="10"/>
        <rFont val="Calibri"/>
        <family val="2"/>
      </rPr>
      <t>   Ownership and tenancy, where relevant</t>
    </r>
  </si>
  <si>
    <t>48 of 64</t>
  </si>
  <si>
    <r>
      <rPr>
        <sz val="10"/>
        <rFont val="Calibri"/>
        <family val="2"/>
      </rPr>
      <t>   Health  and  Safety  information  – other  than  that  specifically  required  by  the</t>
    </r>
  </si>
  <si>
    <t>Construction (Design and Management) Regulations.</t>
  </si>
  <si>
    <r>
      <rPr>
        <sz val="10"/>
        <rFont val="Calibri"/>
        <family val="2"/>
      </rPr>
      <t>   The Contract:</t>
    </r>
  </si>
  <si>
    <r>
      <rPr>
        <sz val="10"/>
        <rFont val="Calibri"/>
        <family val="2"/>
      </rPr>
      <t>   Names and addresses and contact details of all significant consultants, contractors, subcontractors, suppliers and manufacturers.</t>
    </r>
  </si>
  <si>
    <r>
      <rPr>
        <sz val="10"/>
        <rFont val="Calibri"/>
        <family val="2"/>
      </rPr>
      <t>   Overall design criteria.</t>
    </r>
  </si>
  <si>
    <r>
      <rPr>
        <sz val="10"/>
        <rFont val="Calibri"/>
        <family val="2"/>
      </rPr>
      <t>   Environmental performance requirements</t>
    </r>
  </si>
  <si>
    <r>
      <rPr>
        <sz val="10"/>
        <rFont val="Calibri"/>
        <family val="2"/>
      </rPr>
      <t>   Relevant authorities, consents and approvals.</t>
    </r>
  </si>
  <si>
    <r>
      <rPr>
        <sz val="10"/>
        <rFont val="Calibri"/>
        <family val="2"/>
      </rPr>
      <t>   Third party certification, such as those made by competent persons in accordance with the Building Regulations</t>
    </r>
  </si>
  <si>
    <r>
      <rPr>
        <sz val="10"/>
        <rFont val="Calibri"/>
        <family val="2"/>
      </rPr>
      <t>   Operational requirements and constraints of a general nature:</t>
    </r>
  </si>
  <si>
    <r>
      <rPr>
        <sz val="10"/>
        <rFont val="Calibri"/>
        <family val="2"/>
      </rPr>
      <t>   Maintenance contracts and contractors.</t>
    </r>
  </si>
  <si>
    <r>
      <rPr>
        <sz val="10"/>
        <rFont val="Calibri"/>
        <family val="2"/>
      </rPr>
      <t> Fire  safety strategy for the  buildings and the site. Include drawings showing emergency escape and fire appliance routes, fire resisting doors location of emergency alarm and firefighting systems, services, shut off valves switches, etc.</t>
    </r>
  </si>
  <si>
    <r>
      <rPr>
        <sz val="10"/>
        <rFont val="Calibri"/>
        <family val="2"/>
      </rPr>
      <t>   Emergency procedures and contact details in case of emergency.</t>
    </r>
  </si>
  <si>
    <r>
      <rPr>
        <sz val="10"/>
        <rFont val="Calibri"/>
        <family val="2"/>
      </rPr>
      <t>   Other specific requirements: refer to CDM-PD.</t>
    </r>
  </si>
  <si>
    <r>
      <rPr>
        <sz val="10"/>
        <rFont val="Calibri"/>
        <family val="2"/>
      </rPr>
      <t>   Description and location of other key documents.</t>
    </r>
  </si>
  <si>
    <r>
      <rPr>
        <sz val="10"/>
        <rFont val="Calibri"/>
        <family val="2"/>
      </rPr>
      <t xml:space="preserve">   Timescale for completion: 2 weeks prior to </t>
    </r>
    <r>
      <rPr>
        <u/>
        <sz val="10"/>
        <rFont val="Calibri"/>
        <family val="2"/>
      </rPr>
      <t>practical completion of the Section</t>
    </r>
    <r>
      <rPr>
        <sz val="10"/>
        <rFont val="Calibri"/>
        <family val="2"/>
      </rPr>
      <t>.</t>
    </r>
  </si>
  <si>
    <t>130     CONTENT OF THE BUILDING MANUAL PART 2: BUILDING FABRIC</t>
  </si>
  <si>
    <r>
      <rPr>
        <sz val="10"/>
        <rFont val="Calibri"/>
        <family val="2"/>
      </rPr>
      <t>   Detailed design criteria, including as appropriate and for example:</t>
    </r>
  </si>
  <si>
    <r>
      <rPr>
        <sz val="10"/>
        <rFont val="Calibri"/>
        <family val="2"/>
      </rPr>
      <t>   Floor and roof loadings.</t>
    </r>
  </si>
  <si>
    <r>
      <rPr>
        <sz val="10"/>
        <rFont val="Calibri"/>
        <family val="2"/>
      </rPr>
      <t>   Durability of individual components and elements.</t>
    </r>
  </si>
  <si>
    <r>
      <rPr>
        <sz val="10"/>
        <rFont val="Calibri"/>
        <family val="2"/>
      </rPr>
      <t>   Loading restrictions.</t>
    </r>
  </si>
  <si>
    <r>
      <rPr>
        <sz val="10"/>
        <rFont val="Calibri"/>
        <family val="2"/>
      </rPr>
      <t>   Insulation values.</t>
    </r>
  </si>
  <si>
    <r>
      <rPr>
        <sz val="10"/>
        <rFont val="Calibri"/>
        <family val="2"/>
      </rPr>
      <t>   Fire ratings.</t>
    </r>
  </si>
  <si>
    <r>
      <rPr>
        <sz val="10"/>
        <rFont val="Calibri"/>
        <family val="2"/>
      </rPr>
      <t>   Other relevant performance requirements.</t>
    </r>
  </si>
  <si>
    <r>
      <rPr>
        <sz val="10"/>
        <rFont val="Calibri"/>
        <family val="2"/>
      </rPr>
      <t>   Construction of the building:</t>
    </r>
  </si>
  <si>
    <r>
      <rPr>
        <sz val="10"/>
        <rFont val="Calibri"/>
        <family val="2"/>
      </rPr>
      <t>   A detailed description of methods and materials used.</t>
    </r>
  </si>
  <si>
    <r>
      <rPr>
        <sz val="10"/>
        <rFont val="Calibri"/>
        <family val="2"/>
      </rPr>
      <t>   As-built drawings recording the construction, together with an index.</t>
    </r>
  </si>
  <si>
    <r>
      <rPr>
        <sz val="10"/>
        <rFont val="Calibri"/>
        <family val="2"/>
      </rPr>
      <t>   Information   and   guidance   concerning   repair,   renovation   or   demolition/ deconstruction.</t>
    </r>
  </si>
  <si>
    <r>
      <rPr>
        <sz val="10"/>
        <rFont val="Calibri"/>
        <family val="2"/>
      </rPr>
      <t>   Periodic building maintenance guide chart.</t>
    </r>
  </si>
  <si>
    <r>
      <rPr>
        <sz val="10"/>
        <rFont val="Calibri"/>
        <family val="2"/>
      </rPr>
      <t>   Inspection reports.</t>
    </r>
  </si>
  <si>
    <r>
      <rPr>
        <sz val="10"/>
        <rFont val="Calibri"/>
        <family val="2"/>
      </rPr>
      <t>   Manufacturer's  instructions  index,  including  relevant  COSHH  data  sheets  and recommendations for cleaning, repair and maintenance of components.</t>
    </r>
  </si>
  <si>
    <r>
      <rPr>
        <sz val="10"/>
        <rFont val="Calibri"/>
        <family val="2"/>
      </rPr>
      <t>   Fixtures, fittings and components schedule and index.</t>
    </r>
  </si>
  <si>
    <r>
      <rPr>
        <sz val="10"/>
        <rFont val="Calibri"/>
        <family val="2"/>
      </rPr>
      <t>   Guarantees, warranties and maintenance agreements – obtain from manufacturers, suppliers and subcontractors.</t>
    </r>
  </si>
  <si>
    <r>
      <rPr>
        <sz val="10"/>
        <rFont val="Calibri"/>
        <family val="2"/>
      </rPr>
      <t>   Test  certificates and  reports required  in  the  specification  or  in accordance  with legislation, including as appropriate to scope of works:</t>
    </r>
  </si>
  <si>
    <r>
      <rPr>
        <sz val="10"/>
        <rFont val="Calibri"/>
        <family val="2"/>
      </rPr>
      <t>   Air permeability.</t>
    </r>
  </si>
  <si>
    <r>
      <rPr>
        <sz val="10"/>
        <rFont val="Calibri"/>
        <family val="2"/>
      </rPr>
      <t>   Resistance to passage of sound.</t>
    </r>
  </si>
  <si>
    <r>
      <rPr>
        <sz val="10"/>
        <rFont val="Calibri"/>
        <family val="2"/>
      </rPr>
      <t>   Continuity of insulation.</t>
    </r>
  </si>
  <si>
    <r>
      <rPr>
        <sz val="10"/>
        <rFont val="Calibri"/>
        <family val="2"/>
      </rPr>
      <t xml:space="preserve">   Electricity and Gas safety. - </t>
    </r>
    <r>
      <rPr>
        <sz val="10"/>
        <color rgb="FF0000FF"/>
        <rFont val="Calibri"/>
        <family val="2"/>
      </rPr>
      <t>-</t>
    </r>
    <r>
      <rPr>
        <sz val="10"/>
        <rFont val="Calibri"/>
        <family val="2"/>
      </rPr>
      <t>.</t>
    </r>
  </si>
  <si>
    <r>
      <rPr>
        <sz val="10"/>
        <rFont val="Calibri"/>
        <family val="2"/>
      </rPr>
      <t>   Other specific requirements: None.</t>
    </r>
  </si>
  <si>
    <t>49 of 64</t>
  </si>
  <si>
    <t>140     CONTENT OF THE BUILDING MANUAL PART 3: BUILDING SERVICES</t>
  </si>
  <si>
    <r>
      <rPr>
        <sz val="10"/>
        <rFont val="Calibri"/>
        <family val="2"/>
      </rPr>
      <t>   Detailed design criteria and description of the systems, including:</t>
    </r>
  </si>
  <si>
    <r>
      <rPr>
        <sz val="10"/>
        <rFont val="Calibri"/>
        <family val="2"/>
      </rPr>
      <t>   Services capacity, loadings and restrictions</t>
    </r>
  </si>
  <si>
    <r>
      <rPr>
        <sz val="10"/>
        <rFont val="Calibri"/>
        <family val="2"/>
      </rPr>
      <t>   Services instructions.</t>
    </r>
  </si>
  <si>
    <r>
      <rPr>
        <sz val="10"/>
        <rFont val="Calibri"/>
        <family val="2"/>
      </rPr>
      <t>   Services log sheets.</t>
    </r>
  </si>
  <si>
    <r>
      <rPr>
        <sz val="10"/>
        <rFont val="Calibri"/>
        <family val="2"/>
      </rPr>
      <t>   Manufacturers' instruction manuals and leaflets index.</t>
    </r>
  </si>
  <si>
    <r>
      <rPr>
        <sz val="10"/>
        <rFont val="Calibri"/>
        <family val="2"/>
      </rPr>
      <t>   Fixtures, fittings and component schedule index.</t>
    </r>
  </si>
  <si>
    <r>
      <rPr>
        <sz val="10"/>
        <rFont val="Calibri"/>
        <family val="2"/>
      </rPr>
      <t>   Detailed description of methods and materials used.</t>
    </r>
  </si>
  <si>
    <r>
      <rPr>
        <sz val="10"/>
        <rFont val="Calibri"/>
        <family val="2"/>
      </rPr>
      <t>   As-built drawings for each system recording the construction, together with an index, including:</t>
    </r>
  </si>
  <si>
    <r>
      <rPr>
        <sz val="10"/>
        <rFont val="Calibri"/>
        <family val="2"/>
      </rPr>
      <t>   Diagrammatic drawings indicating principal items of plant, equipment and fittings</t>
    </r>
  </si>
  <si>
    <r>
      <rPr>
        <sz val="10"/>
        <rFont val="Calibri"/>
        <family val="2"/>
      </rPr>
      <t>   Record drawings showing overall installation</t>
    </r>
  </si>
  <si>
    <r>
      <rPr>
        <sz val="10"/>
        <rFont val="Calibri"/>
        <family val="2"/>
      </rPr>
      <t>   Schedules   of   plant,   equipment,   valves,   etc.   describing   location,   design performance and unique identification cross referenced to the record drawings.</t>
    </r>
  </si>
  <si>
    <r>
      <rPr>
        <sz val="10"/>
        <rFont val="Calibri"/>
        <family val="2"/>
      </rPr>
      <t>   Identification of services – a legend for colour coded services.</t>
    </r>
  </si>
  <si>
    <r>
      <rPr>
        <sz val="10"/>
        <rFont val="Calibri"/>
        <family val="2"/>
      </rPr>
      <t>   Product details, including for each item of plant and equipment:</t>
    </r>
  </si>
  <si>
    <r>
      <rPr>
        <sz val="10"/>
        <rFont val="Calibri"/>
        <family val="2"/>
      </rPr>
      <t>   Name, address and contact details of the manufacturer.</t>
    </r>
  </si>
  <si>
    <r>
      <rPr>
        <sz val="10"/>
        <rFont val="Calibri"/>
        <family val="2"/>
      </rPr>
      <t>   Catalogue number or reference</t>
    </r>
  </si>
  <si>
    <r>
      <rPr>
        <sz val="10"/>
        <rFont val="Calibri"/>
        <family val="2"/>
      </rPr>
      <t>  Manufacturer's technical literature, including detailed operating and maintenance instructions.</t>
    </r>
  </si>
  <si>
    <r>
      <rPr>
        <sz val="10"/>
        <rFont val="Calibri"/>
        <family val="2"/>
      </rPr>
      <t>   Information   and   guidance   concerning   dismantling,   repair,   renovation   or decommissioning.</t>
    </r>
  </si>
  <si>
    <r>
      <rPr>
        <sz val="10"/>
        <rFont val="Calibri"/>
        <family val="2"/>
      </rPr>
      <t>   Operation: A description of the operation of each system, including:</t>
    </r>
  </si>
  <si>
    <r>
      <rPr>
        <sz val="10"/>
        <rFont val="Calibri"/>
        <family val="2"/>
      </rPr>
      <t>   Starting up, operation and shutting down</t>
    </r>
  </si>
  <si>
    <r>
      <rPr>
        <sz val="10"/>
        <rFont val="Calibri"/>
        <family val="2"/>
      </rPr>
      <t>   Control sequences</t>
    </r>
  </si>
  <si>
    <r>
      <rPr>
        <sz val="10"/>
        <rFont val="Calibri"/>
        <family val="2"/>
      </rPr>
      <t>   Procedures for seasonal changeover</t>
    </r>
  </si>
  <si>
    <r>
      <rPr>
        <sz val="10"/>
        <rFont val="Calibri"/>
        <family val="2"/>
      </rPr>
      <t>   Procedures for diagnostics, troubleshooting and fault finding.</t>
    </r>
  </si>
  <si>
    <r>
      <rPr>
        <sz val="10"/>
        <rFont val="Calibri"/>
        <family val="2"/>
      </rPr>
      <t>   Commissioning records and test certificates list for each item of plant, equipment, valves, etc. used in the installations – including:</t>
    </r>
  </si>
  <si>
    <r>
      <rPr>
        <sz val="10"/>
        <rFont val="Calibri"/>
        <family val="2"/>
      </rPr>
      <t>   Electrical circuit tests.</t>
    </r>
  </si>
  <si>
    <r>
      <rPr>
        <sz val="10"/>
        <rFont val="Calibri"/>
        <family val="2"/>
      </rPr>
      <t>   Corrosion tests.</t>
    </r>
  </si>
  <si>
    <r>
      <rPr>
        <sz val="10"/>
        <rFont val="Calibri"/>
        <family val="2"/>
      </rPr>
      <t>   Type tests.</t>
    </r>
  </si>
  <si>
    <r>
      <rPr>
        <sz val="10"/>
        <rFont val="Calibri"/>
        <family val="2"/>
      </rPr>
      <t>   Work tests.</t>
    </r>
  </si>
  <si>
    <r>
      <rPr>
        <sz val="10"/>
        <rFont val="Calibri"/>
        <family val="2"/>
      </rPr>
      <t>   Start and commissioning tests.</t>
    </r>
  </si>
  <si>
    <r>
      <rPr>
        <sz val="10"/>
        <rFont val="Calibri"/>
        <family val="2"/>
      </rPr>
      <t>   Equipment settings: Schedules of fixed and variable equipment settings established during commissioning.</t>
    </r>
  </si>
  <si>
    <r>
      <rPr>
        <sz val="10"/>
        <rFont val="Calibri"/>
        <family val="2"/>
      </rPr>
      <t>   Preventative maintenance: Recommendations for frequency and procedures to be adopted to ensure efficient operation of the systems</t>
    </r>
  </si>
  <si>
    <r>
      <rPr>
        <sz val="10"/>
        <rFont val="Calibri"/>
        <family val="2"/>
      </rPr>
      <t>   Lubrication: Schedules of all lubricated items</t>
    </r>
  </si>
  <si>
    <r>
      <rPr>
        <sz val="10"/>
        <rFont val="Calibri"/>
        <family val="2"/>
      </rPr>
      <t>   Consumables: A list of all consumable items and their source.</t>
    </r>
  </si>
  <si>
    <r>
      <rPr>
        <sz val="10"/>
        <rFont val="Calibri"/>
        <family val="2"/>
      </rPr>
      <t> Spares: A list of recommended spares to be kept in stock, being those items subject to wear and tear or deterioration and which may involve an extended delivery time when replacements are required.</t>
    </r>
  </si>
  <si>
    <r>
      <rPr>
        <sz val="10"/>
        <rFont val="Calibri"/>
        <family val="2"/>
      </rPr>
      <t>   Emergency procedures for all systems, significant items of plant and equipment.</t>
    </r>
  </si>
  <si>
    <r>
      <rPr>
        <sz val="10"/>
        <rFont val="Calibri"/>
        <family val="2"/>
      </rPr>
      <t>   Annual maintenance summary chart.</t>
    </r>
  </si>
  <si>
    <r>
      <rPr>
        <sz val="10"/>
        <rFont val="Calibri"/>
        <family val="2"/>
      </rPr>
      <t>   Other specific requirements: -.</t>
    </r>
  </si>
  <si>
    <r>
      <rPr>
        <sz val="10"/>
        <rFont val="Calibri"/>
        <family val="2"/>
      </rPr>
      <t xml:space="preserve">   Timescale for completion: 2 weeks </t>
    </r>
    <r>
      <rPr>
        <u/>
        <sz val="10"/>
        <rFont val="Calibri"/>
        <family val="2"/>
      </rPr>
      <t>prior to practical completion of the Section.</t>
    </r>
  </si>
  <si>
    <t>50 of 64</t>
  </si>
  <si>
    <t>150        CONTENT OF THE BUILDING MANUAL PART 4: THE HEALTH AND SAFETY FILE</t>
  </si>
  <si>
    <r>
      <rPr>
        <sz val="10"/>
        <rFont val="Calibri"/>
        <family val="2"/>
      </rPr>
      <t>   Content: obtain and provide the following, including all relevant details not included in other parts of the manual, including:</t>
    </r>
  </si>
  <si>
    <r>
      <rPr>
        <sz val="10"/>
        <rFont val="Calibri"/>
        <family val="2"/>
      </rPr>
      <t>   residual hazards and how they have been dealt with</t>
    </r>
  </si>
  <si>
    <r>
      <rPr>
        <sz val="10"/>
        <rFont val="Calibri"/>
        <family val="2"/>
      </rPr>
      <t>   hazardous materials used</t>
    </r>
  </si>
  <si>
    <r>
      <rPr>
        <sz val="10"/>
        <rFont val="Calibri"/>
        <family val="2"/>
      </rPr>
      <t>   information regarding the removal or dismantling of installed plant and equipment</t>
    </r>
  </si>
  <si>
    <r>
      <rPr>
        <sz val="10"/>
        <rFont val="Calibri"/>
        <family val="2"/>
      </rPr>
      <t>   health  and  safety  information  about  equipment  provided  for  cleaning  or maintaining the structure;</t>
    </r>
  </si>
  <si>
    <r>
      <rPr>
        <sz val="10"/>
        <rFont val="Calibri"/>
        <family val="2"/>
      </rPr>
      <t>   the nature, location and markings of significant services,</t>
    </r>
  </si>
  <si>
    <r>
      <rPr>
        <sz val="10"/>
        <rFont val="Calibri"/>
        <family val="2"/>
      </rPr>
      <t xml:space="preserve">   Information and as-built drawings of the structure, its plant and equipment - </t>
    </r>
    <r>
      <rPr>
        <sz val="10"/>
        <color rgb="FF0000FF"/>
        <rFont val="Calibri"/>
        <family val="2"/>
      </rPr>
      <t>-</t>
    </r>
    <r>
      <rPr>
        <sz val="10"/>
        <rFont val="Calibri"/>
        <family val="2"/>
      </rPr>
      <t>.</t>
    </r>
  </si>
  <si>
    <r>
      <rPr>
        <sz val="10"/>
        <rFont val="Calibri"/>
        <family val="2"/>
      </rPr>
      <t xml:space="preserve">   Information prepared by others: Details: </t>
    </r>
    <r>
      <rPr>
        <sz val="10"/>
        <color rgb="FF0000FF"/>
        <rFont val="Calibri"/>
        <family val="2"/>
      </rPr>
      <t>-</t>
    </r>
    <r>
      <rPr>
        <sz val="10"/>
        <rFont val="Calibri"/>
        <family val="2"/>
      </rPr>
      <t>.</t>
    </r>
  </si>
  <si>
    <r>
      <rPr>
        <sz val="10"/>
        <rFont val="Calibri"/>
        <family val="2"/>
      </rPr>
      <t>   Timescale for completion: 2 weeks prior to practical completion of the Section.</t>
    </r>
  </si>
  <si>
    <r>
      <rPr>
        <sz val="10"/>
        <rFont val="Calibri"/>
        <family val="2"/>
      </rPr>
      <t>   Submit to: CDM PD.</t>
    </r>
  </si>
  <si>
    <t>151     CONTENT OF THE BUILDING MANUAL PART 5: THE BUILDING USER GUIDE</t>
  </si>
  <si>
    <r>
      <rPr>
        <sz val="10"/>
        <rFont val="Calibri"/>
        <family val="2"/>
      </rPr>
      <t>   Content: Obtain and provide the following:</t>
    </r>
  </si>
  <si>
    <r>
      <rPr>
        <sz val="10"/>
        <rFont val="Calibri"/>
        <family val="2"/>
      </rPr>
      <t>   Building services information.</t>
    </r>
  </si>
  <si>
    <r>
      <rPr>
        <sz val="10"/>
        <rFont val="Calibri"/>
        <family val="2"/>
      </rPr>
      <t>   Emergency information.</t>
    </r>
  </si>
  <si>
    <r>
      <rPr>
        <sz val="10"/>
        <rFont val="Calibri"/>
        <family val="2"/>
      </rPr>
      <t>   Energy &amp; environmental strategy.</t>
    </r>
  </si>
  <si>
    <r>
      <rPr>
        <sz val="10"/>
        <rFont val="Calibri"/>
        <family val="2"/>
      </rPr>
      <t>   Water use.</t>
    </r>
  </si>
  <si>
    <r>
      <rPr>
        <sz val="10"/>
        <rFont val="Calibri"/>
        <family val="2"/>
      </rPr>
      <t>   Transport facilities.</t>
    </r>
  </si>
  <si>
    <r>
      <rPr>
        <sz val="10"/>
        <rFont val="Calibri"/>
        <family val="2"/>
      </rPr>
      <t>   Materials &amp; waste policy.</t>
    </r>
  </si>
  <si>
    <r>
      <rPr>
        <sz val="10"/>
        <rFont val="Calibri"/>
        <family val="2"/>
      </rPr>
      <t>   Re-fit/ re-arrangement considerations.</t>
    </r>
  </si>
  <si>
    <r>
      <rPr>
        <sz val="10"/>
        <rFont val="Calibri"/>
        <family val="2"/>
      </rPr>
      <t>   Reporting provision.</t>
    </r>
  </si>
  <si>
    <r>
      <rPr>
        <sz val="10"/>
        <rFont val="Calibri"/>
        <family val="2"/>
      </rPr>
      <t>   Training. -Links &amp; references.</t>
    </r>
  </si>
  <si>
    <r>
      <rPr>
        <sz val="10"/>
        <rFont val="Calibri"/>
        <family val="2"/>
      </rPr>
      <t xml:space="preserve">   Other specific requirements: </t>
    </r>
    <r>
      <rPr>
        <sz val="10"/>
        <color rgb="FF0000FF"/>
        <rFont val="Calibri"/>
        <family val="2"/>
      </rPr>
      <t xml:space="preserve">- </t>
    </r>
    <r>
      <rPr>
        <sz val="10"/>
        <rFont val="Calibri"/>
        <family val="2"/>
      </rPr>
      <t>None</t>
    </r>
  </si>
  <si>
    <r>
      <rPr>
        <sz val="10"/>
        <rFont val="Calibri"/>
        <family val="2"/>
      </rPr>
      <t>   Timescale for completion: 2 weeks prior to practical completion.</t>
    </r>
  </si>
  <si>
    <t>160     PRESENTATION OF BUILDING MANUAL</t>
  </si>
  <si>
    <r>
      <rPr>
        <sz val="10"/>
        <rFont val="Calibri"/>
        <family val="2"/>
      </rPr>
      <t> Format: A4 size, plastics covered, loose leaf, four ring binders with hard covers, each indexed, divided and appropriately cover titled.</t>
    </r>
  </si>
  <si>
    <r>
      <rPr>
        <sz val="10"/>
        <rFont val="Calibri"/>
        <family val="2"/>
      </rPr>
      <t> Selected drawings needed to illustrate or locate items mentioned in the Manual: Where larger than A4, to be folded and accommodated in the binders so that they may be unfolded without being detached from the rings.</t>
    </r>
  </si>
  <si>
    <r>
      <rPr>
        <sz val="10"/>
        <rFont val="Calibri"/>
        <family val="2"/>
      </rPr>
      <t>   As-built drawings: The main sets may form annexes to the Manual.</t>
    </r>
  </si>
  <si>
    <t>220     TRAINING</t>
  </si>
  <si>
    <r>
      <rPr>
        <sz val="10"/>
        <rFont val="Calibri"/>
        <family val="2"/>
      </rPr>
      <t> Objective: Before Completion, explain and demonstrate to designate maintenance staff the purpose, function and operation of the installations including items and procedures listed in the Building Manual.</t>
    </r>
  </si>
  <si>
    <r>
      <rPr>
        <sz val="10"/>
        <rFont val="Calibri"/>
        <family val="2"/>
      </rPr>
      <t xml:space="preserve">   Level of training </t>
    </r>
    <r>
      <rPr>
        <sz val="10"/>
        <color rgb="FF0000FF"/>
        <rFont val="Calibri"/>
        <family val="2"/>
      </rPr>
      <t>-</t>
    </r>
    <r>
      <rPr>
        <sz val="10"/>
        <rFont val="Calibri"/>
        <family val="2"/>
      </rPr>
      <t>.</t>
    </r>
  </si>
  <si>
    <r>
      <rPr>
        <sz val="10"/>
        <rFont val="Calibri"/>
        <family val="2"/>
      </rPr>
      <t xml:space="preserve">   Time allowance: Include a minimum of </t>
    </r>
    <r>
      <rPr>
        <sz val="10"/>
        <color rgb="FF0000FF"/>
        <rFont val="Calibri"/>
        <family val="2"/>
      </rPr>
      <t xml:space="preserve">two </t>
    </r>
    <r>
      <rPr>
        <sz val="10"/>
        <rFont val="Calibri"/>
        <family val="2"/>
      </rPr>
      <t>days.</t>
    </r>
  </si>
  <si>
    <t>230     SPARE PARTS</t>
  </si>
  <si>
    <r>
      <rPr>
        <sz val="10"/>
        <rFont val="Calibri"/>
        <family val="2"/>
      </rPr>
      <t> General: Before Completion submit a priced schedule of spare parts that the Contractor recommends should be obtained and kept in stock for maintenance of the services installations.</t>
    </r>
  </si>
  <si>
    <r>
      <rPr>
        <sz val="10"/>
        <rFont val="Calibri"/>
        <family val="2"/>
      </rPr>
      <t>   Content: Include in the priced schedule for:</t>
    </r>
  </si>
  <si>
    <r>
      <rPr>
        <sz val="10"/>
        <rFont val="Calibri"/>
        <family val="2"/>
      </rPr>
      <t>   Manufacturers' current prices, including packaging and delivery to site.</t>
    </r>
  </si>
  <si>
    <r>
      <rPr>
        <sz val="10"/>
        <rFont val="Calibri"/>
        <family val="2"/>
      </rPr>
      <t>   Checking receipts, marking and numbering in accordance with the schedule of spare parts.</t>
    </r>
  </si>
  <si>
    <r>
      <rPr>
        <sz val="10"/>
        <rFont val="Calibri"/>
        <family val="2"/>
      </rPr>
      <t>   Referencing to the plant and equipment list in Part 3 of the Building Manual.</t>
    </r>
  </si>
  <si>
    <r>
      <rPr>
        <sz val="10"/>
        <rFont val="Calibri"/>
        <family val="2"/>
      </rPr>
      <t>   Painting, greasing, etc. and packing to prevent deterioration during storage.</t>
    </r>
  </si>
  <si>
    <t>51 of 64</t>
  </si>
  <si>
    <r>
      <rPr>
        <sz val="10"/>
        <rFont val="Calibri"/>
        <family val="2"/>
      </rPr>
      <t>   Latest date for submission: Two weeks before completion.</t>
    </r>
  </si>
  <si>
    <t>250     TOOLS</t>
  </si>
  <si>
    <r>
      <rPr>
        <sz val="10"/>
        <rFont val="Calibri"/>
        <family val="2"/>
      </rPr>
      <t> General: Provide tools and portable indicating instruments for the operation and maintenance of all services plant and equipment (except any installed under Named Subcontracts) together with suitable means of identifying, storing and securing.</t>
    </r>
  </si>
  <si>
    <r>
      <rPr>
        <sz val="10"/>
        <rFont val="Calibri"/>
        <family val="2"/>
      </rPr>
      <t>   Quantity: Two complete sets.</t>
    </r>
  </si>
  <si>
    <r>
      <rPr>
        <sz val="10"/>
        <rFont val="Calibri"/>
        <family val="2"/>
      </rPr>
      <t>   Time of submission: At completion.</t>
    </r>
  </si>
  <si>
    <t>52 of 64</t>
  </si>
  <si>
    <r>
      <rPr>
        <b/>
        <sz val="12"/>
        <rFont val="Calibri"/>
        <family val="2"/>
      </rPr>
      <t>A40   CONTRACTOR’S GENERAL COST ITEMS: MANAGEMENT AND STAFF</t>
    </r>
  </si>
  <si>
    <t>110     MANAGEMENT AND STAFF</t>
  </si>
  <si>
    <t>i.     Cost significant items:</t>
  </si>
  <si>
    <t>ii.    Directors/Management</t>
  </si>
  <si>
    <t>iii.   Other Head Office Staff</t>
  </si>
  <si>
    <t>iv.   Contract Manager</t>
  </si>
  <si>
    <t>v.    Cost Manager (QS)</t>
  </si>
  <si>
    <t>vi.   Site Agent</t>
  </si>
  <si>
    <t>vii.  Other Site based staff.</t>
  </si>
  <si>
    <t>110A  SITE ADMINISTRATION</t>
  </si>
  <si>
    <r>
      <rPr>
        <sz val="10"/>
        <rFont val="Calibri"/>
        <family val="2"/>
      </rPr>
      <t> Provide a full time Project Manager on site who shall have charge of no other works. He should be a competent member of the Contractor's organisation able to fully organise the personnel and work on site. He is to be authorised to receive instructions from the Employer’s professional team as appropriate and implement them on behalf of the Contractor. Once designated this person is not to be removed without the consent of the Employer.</t>
    </r>
  </si>
  <si>
    <r>
      <rPr>
        <sz val="10"/>
        <rFont val="Calibri"/>
        <family val="2"/>
      </rPr>
      <t>   Full time dedicated resident liaison officer.</t>
    </r>
  </si>
  <si>
    <r>
      <rPr>
        <sz val="10"/>
        <rFont val="Calibri"/>
        <family val="2"/>
      </rPr>
      <t> Provide an adequate site staff including, as necessary, resident engineers, project managers, agents, co-ordinators, setting out and services engineers, services co- ordinators, general, sectional and finishing foremen, site surveyors etc.</t>
    </r>
  </si>
  <si>
    <r>
      <rPr>
        <sz val="10"/>
        <rFont val="Calibri"/>
        <family val="2"/>
      </rPr>
      <t> Do not remove or replace key personnel without the express permission of the Employer. In the event of personnel impending complete termination of employment notify the Employer as soon as the fact is known and introduce a replacement on the Works at least one full month prior to the departure from the Works of the terminee.</t>
    </r>
  </si>
  <si>
    <r>
      <rPr>
        <sz val="10"/>
        <rFont val="Calibri"/>
        <family val="2"/>
      </rPr>
      <t> Submit with this tender a detailed staffing proposal identifying all key personnel including co-ordinators.</t>
    </r>
  </si>
  <si>
    <r>
      <rPr>
        <sz val="10"/>
        <rFont val="Calibri"/>
        <family val="2"/>
      </rPr>
      <t> The Contractor will be responsible for keeping all persons under his control including men employed by sub-contractors within bounds and will be responsible for safety of the existing buildings, materials, plant, etc., and for all damage to premises and property, roads, footpaths, fences and gates workmen, lorries or from any other causes whatsoever</t>
    </r>
  </si>
  <si>
    <t>110B  EMPLOYMENT OF LABOUR/INDUSTRIAL RELATIONS</t>
  </si>
  <si>
    <r>
      <rPr>
        <sz val="10"/>
        <rFont val="Calibri"/>
        <family val="2"/>
      </rPr>
      <t> Provide an agent or foreman and a sufficient number of operatives for the proper, complete and expeditious execution of the Works and supply any cartage, workmanship and  materials which,  although not specifically  mentioned, may  be nevertheless incidentally necessary to the proper completion of the work described herein.</t>
    </r>
  </si>
  <si>
    <r>
      <rPr>
        <sz val="10"/>
        <rFont val="Calibri"/>
        <family val="2"/>
      </rPr>
      <t> Ensure that only trained, experienced and competent labour is used at all stages of work.</t>
    </r>
  </si>
  <si>
    <r>
      <rPr>
        <sz val="10"/>
        <rFont val="Calibri"/>
        <family val="2"/>
      </rPr>
      <t>  Ensure that the workforce conduct themselves in such a manner so as to avoid offence to third parties. The Employer shall have the right to require the removal of any workmen or supervisory staff that fail to achieve that level of conduct, whether employed directly by the Contractor or by his sub-contractors.</t>
    </r>
  </si>
  <si>
    <t>53 of 64</t>
  </si>
  <si>
    <r>
      <rPr>
        <b/>
        <sz val="12"/>
        <rFont val="Calibri"/>
        <family val="2"/>
      </rPr>
      <t>A41   CONTRACTOR’S GENERAL COST ITEMS: SITE ACCOMMODATION</t>
    </r>
  </si>
  <si>
    <t>110     SITE ACCOMMODATION</t>
  </si>
  <si>
    <r>
      <rPr>
        <sz val="10"/>
        <rFont val="Calibri"/>
        <family val="2"/>
      </rPr>
      <t>   Details: Site accommodation required or made/ not made available by the Employer: See section A36.</t>
    </r>
  </si>
  <si>
    <r>
      <rPr>
        <sz val="10"/>
        <rFont val="Calibri"/>
        <family val="2"/>
      </rPr>
      <t>   Cost significant items: See Section A36.</t>
    </r>
  </si>
  <si>
    <t>110B  TEMPORARY ACCOMODATION AND FACILITIES</t>
  </si>
  <si>
    <r>
      <rPr>
        <sz val="10"/>
        <rFont val="Calibri"/>
        <family val="2"/>
      </rPr>
      <t> Provide suitable and approved offices for all site staff and all other necessary temporary office and similar accommodation for site storage for materials, including those of specialist suppliers, which may be required and pay all charges connected therewith including all fees to Local Authorities.</t>
    </r>
  </si>
  <si>
    <r>
      <rPr>
        <sz val="10"/>
        <rFont val="Calibri"/>
        <family val="2"/>
      </rPr>
      <t> Allow for moving the temporary accommodation as necessary to meet the needs of the Works.</t>
    </r>
  </si>
  <si>
    <r>
      <rPr>
        <sz val="10"/>
        <rFont val="Calibri"/>
        <family val="2"/>
      </rPr>
      <t> Remove all temporary buildings on completion, reinstate the ground etc., and make good all works disturbed.</t>
    </r>
  </si>
  <si>
    <r>
      <rPr>
        <sz val="10"/>
        <rFont val="Calibri"/>
        <family val="2"/>
      </rPr>
      <t> All accommodation and facilities shall be kept in good order, be clean and presentable and shall comply with the latest fire safety codes and other regulations</t>
    </r>
  </si>
  <si>
    <t>110C   TOILET AND CANTEEN FACILITIES</t>
  </si>
  <si>
    <r>
      <rPr>
        <sz val="10"/>
        <rFont val="Calibri"/>
        <family val="2"/>
      </rPr>
      <t> SANITARY ACCOMMODATION: Provide and maintain in a clean condition sanitary accommodation for the Employer's representatives, either separate or shared with the Contractor's supervisory staff.</t>
    </r>
  </si>
  <si>
    <t>54 of 64</t>
  </si>
  <si>
    <r>
      <rPr>
        <b/>
        <sz val="12"/>
        <rFont val="Calibri"/>
        <family val="2"/>
      </rPr>
      <t>A42   CONTRACTOR’S GENERAL COST ITEMS: SERVICES AND FACILITIES</t>
    </r>
  </si>
  <si>
    <t>110     SERVICES AND FACILITIES</t>
  </si>
  <si>
    <r>
      <rPr>
        <sz val="10"/>
        <rFont val="Calibri"/>
        <family val="2"/>
      </rPr>
      <t>   Details: Services or facilities required or made/ not made available by the Employer: See section A36.</t>
    </r>
  </si>
  <si>
    <r>
      <rPr>
        <sz val="10"/>
        <rFont val="Calibri"/>
        <family val="2"/>
      </rPr>
      <t>   Cost significant items: List cost of significant items including but not limited to;</t>
    </r>
  </si>
  <si>
    <t>111A   POWER</t>
  </si>
  <si>
    <r>
      <rPr>
        <sz val="10"/>
        <rFont val="Calibri"/>
        <family val="2"/>
      </rPr>
      <t>   Cost significant items: Contractor to indicate build-up of costs with tender.</t>
    </r>
  </si>
  <si>
    <t>120     LIGHTING</t>
  </si>
  <si>
    <t>130     FUELS</t>
  </si>
  <si>
    <t>140     WATER</t>
  </si>
  <si>
    <t>150     TELEPHONE AND ADMINISTRATION</t>
  </si>
  <si>
    <t>160     SAFETY, HEALTH AND WELFARE</t>
  </si>
  <si>
    <r>
      <rPr>
        <sz val="10"/>
        <rFont val="Calibri"/>
        <family val="2"/>
      </rPr>
      <t>   See clause A34/210.</t>
    </r>
  </si>
  <si>
    <t>170     STORAGE OF MATERIALS</t>
  </si>
  <si>
    <t>180     RUBBISH DISPOSAL</t>
  </si>
  <si>
    <r>
      <rPr>
        <sz val="10"/>
        <rFont val="Calibri"/>
        <family val="2"/>
      </rPr>
      <t>   See clause A34/430.</t>
    </r>
  </si>
  <si>
    <t>190     CLEANING</t>
  </si>
  <si>
    <r>
      <rPr>
        <sz val="10"/>
        <rFont val="Calibri"/>
        <family val="2"/>
      </rPr>
      <t>   See clause A33/710.</t>
    </r>
  </si>
  <si>
    <t>55 of 64</t>
  </si>
  <si>
    <t>200     DRYING OUT</t>
  </si>
  <si>
    <r>
      <rPr>
        <sz val="10"/>
        <rFont val="Calibri"/>
        <family val="2"/>
      </rPr>
      <t>   See clause A34/410.</t>
    </r>
  </si>
  <si>
    <t>210     PROTECTION OF WORK IN ALL SECTIONS</t>
  </si>
  <si>
    <t>220     SECURITY</t>
  </si>
  <si>
    <r>
      <rPr>
        <sz val="10"/>
        <rFont val="Calibri"/>
        <family val="2"/>
      </rPr>
      <t>   See clause A34/150.</t>
    </r>
  </si>
  <si>
    <t>230     MAINTAIN PUBLIC AND PRIVATE ROADS</t>
  </si>
  <si>
    <r>
      <rPr>
        <sz val="10"/>
        <rFont val="Calibri"/>
        <family val="2"/>
      </rPr>
      <t>   See clause A34/520.</t>
    </r>
  </si>
  <si>
    <r>
      <rPr>
        <sz val="10"/>
        <rFont val="Calibri"/>
        <family val="2"/>
      </rPr>
      <t>   Cost significant items: Contractor to indicate build-up of costs with tender</t>
    </r>
  </si>
  <si>
    <t>240     SMALL PLANT AND TOOLS</t>
  </si>
  <si>
    <t>56 of 64</t>
  </si>
  <si>
    <r>
      <rPr>
        <b/>
        <sz val="12"/>
        <rFont val="Calibri"/>
        <family val="2"/>
      </rPr>
      <t>A43   CONTRACTOR’S GENERAL COST ITEMS: MECHANICAL PLANT</t>
    </r>
  </si>
  <si>
    <t>110     MECHANICAL PLANT</t>
  </si>
  <si>
    <r>
      <rPr>
        <sz val="10"/>
        <rFont val="Calibri"/>
        <family val="2"/>
      </rPr>
      <t>   Cost significant items: List cost significant items including but limited to;</t>
    </r>
  </si>
  <si>
    <t>115A   CRANES</t>
  </si>
  <si>
    <t>120     HOISTS</t>
  </si>
  <si>
    <t>140     TRANSPORT</t>
  </si>
  <si>
    <r>
      <rPr>
        <sz val="10"/>
        <rFont val="Calibri"/>
        <family val="2"/>
      </rPr>
      <t>   Cost significant items: Contractor to indicate build-up of costs with tender.    Note:</t>
    </r>
  </si>
  <si>
    <t>Contractor is to include all parking, congestion and other charges associated with transport.</t>
  </si>
  <si>
    <t>200     ADDITIONAL MECHANICAL PLANT</t>
  </si>
  <si>
    <t>57 of 64</t>
  </si>
  <si>
    <r>
      <rPr>
        <b/>
        <sz val="12"/>
        <rFont val="Calibri"/>
        <family val="2"/>
      </rPr>
      <t>A44   CONTRACTOR’S GENERAL COST ITEMS: TEMPORARY WORKS</t>
    </r>
  </si>
  <si>
    <t>110     TEMPORARY WORKS</t>
  </si>
  <si>
    <r>
      <rPr>
        <sz val="10"/>
        <rFont val="Calibri"/>
        <family val="2"/>
      </rPr>
      <t>   Details: Temporary works required or made/ not made available by the Employer: See section A36.</t>
    </r>
  </si>
  <si>
    <r>
      <rPr>
        <sz val="10"/>
        <rFont val="Calibri"/>
        <family val="2"/>
      </rPr>
      <t>   Cost significant items: List cost significant.</t>
    </r>
  </si>
  <si>
    <t>115A  TEMPORARY ROADS</t>
  </si>
  <si>
    <t>120     TEMPORARY WALKWAYS</t>
  </si>
  <si>
    <t>130     ACCESS SCAFFOLDING</t>
  </si>
  <si>
    <t>140     SUPPORT SCAFFOLDING AND PROPPING</t>
  </si>
  <si>
    <t>150     HOARDINGS, FANS, FENCING, ETC.</t>
  </si>
  <si>
    <t>160     HARDSTANDING</t>
  </si>
  <si>
    <t>170     TRAFFIC REGULATIONS</t>
  </si>
  <si>
    <t>200     ADDITIONAL TEMPORARY WORKS</t>
  </si>
  <si>
    <t>58 of 64</t>
  </si>
  <si>
    <t>A50   WORK/ PRODUCTS BY/ ON BEHALF OF THE EMPLOYER</t>
  </si>
  <si>
    <t>120     PRODUCTS PROVIDED BY/ ON BEHALF OF EMPLOYER</t>
  </si>
  <si>
    <r>
      <rPr>
        <sz val="10"/>
        <rFont val="Calibri"/>
        <family val="2"/>
      </rPr>
      <t>   General: Details of such products are given in the work sections, for fixing as part of the contract. Use for no other purpose than the Works.</t>
    </r>
  </si>
  <si>
    <r>
      <rPr>
        <sz val="10"/>
        <rFont val="Calibri"/>
        <family val="2"/>
      </rPr>
      <t>   Handling: Accept delivery, check against receipts and take into appropriate storage.</t>
    </r>
  </si>
  <si>
    <r>
      <rPr>
        <sz val="10"/>
        <rFont val="Calibri"/>
        <family val="2"/>
      </rPr>
      <t>   Surplus products: Keep safe and obtain instructions.</t>
    </r>
  </si>
  <si>
    <t>59 of 64</t>
  </si>
  <si>
    <t>A53  WORK BY STATUTORY AUTHORITIES/ UNDERTAKERS</t>
  </si>
  <si>
    <t>120        WORK BY LOCAL AUTHORITY - None anticipated.</t>
  </si>
  <si>
    <t>120        WORK BY STATUTORY UNDERTAKERS - None anticipated.</t>
  </si>
  <si>
    <t>A54     PROVISIONAL WORK/ ITEMS</t>
  </si>
  <si>
    <r>
      <rPr>
        <sz val="10"/>
        <rFont val="Calibri"/>
        <family val="2"/>
      </rPr>
      <t>110     PROVISIONAL SUM FOR DEFINED WORKS – SMM7 COMPLIANCE IS NOT REQUIRED</t>
    </r>
  </si>
  <si>
    <r>
      <rPr>
        <sz val="10"/>
        <rFont val="Calibri"/>
        <family val="2"/>
      </rPr>
      <t xml:space="preserve">   Allow the </t>
    </r>
    <r>
      <rPr>
        <b/>
        <sz val="10"/>
        <rFont val="Calibri"/>
        <family val="2"/>
      </rPr>
      <t xml:space="preserve">provisional sum of £15,000 </t>
    </r>
    <r>
      <rPr>
        <sz val="10"/>
        <rFont val="Calibri"/>
        <family val="2"/>
      </rPr>
      <t>for removal and reinstatement of additional</t>
    </r>
  </si>
  <si>
    <t>rendering found to be defective after testing.</t>
  </si>
  <si>
    <r>
      <rPr>
        <sz val="10"/>
        <rFont val="Calibri"/>
        <family val="2"/>
      </rPr>
      <t>   Allow for general attendance to include but not limited to provision of all necessary power, lighting, access, temporary site accommodation, storage and welfare facilitate.</t>
    </r>
  </si>
  <si>
    <r>
      <rPr>
        <sz val="10"/>
        <rFont val="Calibri"/>
        <family val="2"/>
      </rPr>
      <t>111     PROVISIONAL SUM FOR DEFINED WORKS – SMM7 COMPLIANCE IS NOT REQUIRED</t>
    </r>
  </si>
  <si>
    <r>
      <rPr>
        <sz val="10"/>
        <rFont val="Calibri"/>
        <family val="2"/>
      </rPr>
      <t xml:space="preserve">   Allow the </t>
    </r>
    <r>
      <rPr>
        <b/>
        <sz val="10"/>
        <rFont val="Calibri"/>
        <family val="2"/>
      </rPr>
      <t xml:space="preserve">provisional sum of £15,000 </t>
    </r>
    <r>
      <rPr>
        <sz val="10"/>
        <rFont val="Calibri"/>
        <family val="2"/>
      </rPr>
      <t>for additional concrete repairs found to be</t>
    </r>
  </si>
  <si>
    <t>necessary after testing.</t>
  </si>
  <si>
    <r>
      <rPr>
        <sz val="10"/>
        <rFont val="Calibri"/>
        <family val="2"/>
      </rPr>
      <t>   Allow for general attendance to include but not limited to provision of all necessary power, lighting, access, temporary site accommodation, storage and welfare facilitate</t>
    </r>
  </si>
  <si>
    <t>112     PROVISIONAL SUM FOR DEFINED WORK, SMM7 COMPLIANCE IS NOT REQUIRED</t>
  </si>
  <si>
    <r>
      <rPr>
        <sz val="10"/>
        <rFont val="Calibri"/>
        <family val="2"/>
      </rPr>
      <t xml:space="preserve">   Allow the </t>
    </r>
    <r>
      <rPr>
        <b/>
        <sz val="10"/>
        <rFont val="Calibri"/>
        <family val="2"/>
      </rPr>
      <t xml:space="preserve">provisional sum of £15,000 </t>
    </r>
    <r>
      <rPr>
        <sz val="10"/>
        <rFont val="Calibri"/>
        <family val="2"/>
      </rPr>
      <t>for plastering and making good beyond window</t>
    </r>
  </si>
  <si>
    <t>reveals.</t>
  </si>
  <si>
    <r>
      <rPr>
        <sz val="10"/>
        <rFont val="Calibri"/>
        <family val="2"/>
      </rPr>
      <t>•   Allow for general attendance to include but not limited to provision of all necessary power, lighting, access, temporary site accommodation, storage and welfare facilitate.</t>
    </r>
  </si>
  <si>
    <t>310     WORK WHERE COMPLIANCE WITH SMM7 IS NOT REQUIRED</t>
  </si>
  <si>
    <r>
      <rPr>
        <sz val="10"/>
        <rFont val="Calibri"/>
        <family val="2"/>
      </rPr>
      <t xml:space="preserve">   Item: </t>
    </r>
    <r>
      <rPr>
        <b/>
        <sz val="10"/>
        <rFont val="Calibri"/>
        <family val="2"/>
      </rPr>
      <t>Additional works to above ground drainage installation.</t>
    </r>
  </si>
  <si>
    <r>
      <rPr>
        <sz val="10"/>
        <rFont val="Calibri"/>
        <family val="2"/>
      </rPr>
      <t> Description of work: Works that may be required to the above ground drainage installation that can only be ascertained once access is available and testing has commenced, and the installation can be fully inspected.</t>
    </r>
  </si>
  <si>
    <r>
      <rPr>
        <sz val="10"/>
        <rFont val="Calibri"/>
        <family val="2"/>
      </rPr>
      <t xml:space="preserve">   </t>
    </r>
    <r>
      <rPr>
        <b/>
        <sz val="10"/>
        <rFont val="Calibri"/>
        <family val="2"/>
      </rPr>
      <t>Provisional Sum: £4,000</t>
    </r>
  </si>
  <si>
    <r>
      <rPr>
        <sz val="10"/>
        <rFont val="Calibri"/>
        <family val="2"/>
      </rPr>
      <t>   Allow for general attendance as above.</t>
    </r>
  </si>
  <si>
    <t>311     WORK WHERE COMPLIANCE WITH SMM7 IS NOT REQUIRED</t>
  </si>
  <si>
    <r>
      <rPr>
        <sz val="10"/>
        <rFont val="Calibri"/>
        <family val="2"/>
      </rPr>
      <t xml:space="preserve">   Item: </t>
    </r>
    <r>
      <rPr>
        <b/>
        <sz val="10"/>
        <rFont val="Calibri"/>
        <family val="2"/>
      </rPr>
      <t>Fire Testing a door set.</t>
    </r>
  </si>
  <si>
    <r>
      <rPr>
        <sz val="10"/>
        <rFont val="Calibri"/>
        <family val="2"/>
      </rPr>
      <t> Description of work: Arrange for fire testing of a sample of the door sets being used at Levita for flat entrance doors and side window by BRE or other appointed fire testing authority.</t>
    </r>
  </si>
  <si>
    <r>
      <rPr>
        <sz val="10"/>
        <rFont val="Calibri"/>
        <family val="2"/>
      </rPr>
      <t xml:space="preserve">   </t>
    </r>
    <r>
      <rPr>
        <b/>
        <sz val="10"/>
        <rFont val="Calibri"/>
        <family val="2"/>
      </rPr>
      <t>Provisional Sum: £10,000</t>
    </r>
  </si>
  <si>
    <r>
      <rPr>
        <sz val="10"/>
        <rFont val="Calibri"/>
        <family val="2"/>
      </rPr>
      <t>   Allow for general attendance as above and transport of samples to BRE.</t>
    </r>
  </si>
  <si>
    <t>60 of 64</t>
  </si>
  <si>
    <r>
      <rPr>
        <sz val="10"/>
        <color rgb="FF006FC0"/>
        <rFont val="Calibri"/>
        <family val="2"/>
      </rPr>
      <t>312     SATTELITE DISHES</t>
    </r>
  </si>
  <si>
    <r>
      <rPr>
        <sz val="10"/>
        <color rgb="FF006FC0"/>
        <rFont val="Calibri"/>
        <family val="2"/>
      </rPr>
      <t xml:space="preserve">   Item: </t>
    </r>
    <r>
      <rPr>
        <b/>
        <sz val="10"/>
        <color rgb="FF006FC0"/>
        <rFont val="Calibri"/>
        <family val="2"/>
      </rPr>
      <t>Temporary removal of satellite dishes</t>
    </r>
  </si>
  <si>
    <r>
      <rPr>
        <sz val="10"/>
        <color rgb="FF006FC0"/>
        <rFont val="Calibri"/>
        <family val="2"/>
      </rPr>
      <t> Description of work: Arrange for specialist tracing/identification and removal of satellite dishes and temporary location on scaffolding. On completion reinstate and test, obtain resident sign off.</t>
    </r>
  </si>
  <si>
    <r>
      <rPr>
        <sz val="10"/>
        <color rgb="FF006FC0"/>
        <rFont val="Calibri"/>
        <family val="2"/>
      </rPr>
      <t xml:space="preserve">   </t>
    </r>
    <r>
      <rPr>
        <b/>
        <sz val="10"/>
        <color rgb="FF006FC0"/>
        <rFont val="Calibri"/>
        <family val="2"/>
      </rPr>
      <t>Provisionally; Allow 25 No dishes.</t>
    </r>
  </si>
  <si>
    <r>
      <rPr>
        <sz val="10"/>
        <rFont val="Calibri"/>
        <family val="2"/>
      </rPr>
      <t>550     PROVISIONAL SUMS NOT SPECIFICALLY FOR WORK – EXTRA COST OF AUTHORISED</t>
    </r>
  </si>
  <si>
    <t>OVERTIME</t>
  </si>
  <si>
    <r>
      <rPr>
        <sz val="10"/>
        <rFont val="Calibri"/>
        <family val="2"/>
      </rPr>
      <t>   Provisional sum: Include</t>
    </r>
    <r>
      <rPr>
        <b/>
        <sz val="10"/>
        <rFont val="Calibri"/>
        <family val="2"/>
      </rPr>
      <t>: £9,000</t>
    </r>
  </si>
  <si>
    <r>
      <rPr>
        <sz val="10"/>
        <rFont val="Calibri"/>
        <family val="2"/>
      </rPr>
      <t> Basis for calculating such extra cost: Rates of basic pay, allowances and additional payments, for use with the Working Rule Agreement for the Construction Industry, published by the Construction Industry Joint Council, current when the work is carried out, together with additional payments for continuous extra skill or responsibility or intermittent responsibility, as appropriate.</t>
    </r>
  </si>
  <si>
    <r>
      <rPr>
        <sz val="10"/>
        <rFont val="Calibri"/>
        <family val="2"/>
      </rPr>
      <t>   Percentage addition: Add to cover the cost of the non-productive element only of overtime, incidental costs, overheads and profit,</t>
    </r>
  </si>
  <si>
    <r>
      <rPr>
        <sz val="10"/>
        <rFont val="Calibri"/>
        <family val="2"/>
      </rPr>
      <t xml:space="preserve">   At time and one half:                  %. </t>
    </r>
    <r>
      <rPr>
        <b/>
        <sz val="10"/>
        <rFont val="Calibri"/>
        <family val="2"/>
      </rPr>
      <t>Carry forward to pricing column.</t>
    </r>
  </si>
  <si>
    <r>
      <rPr>
        <sz val="10"/>
        <rFont val="Calibri"/>
        <family val="2"/>
      </rPr>
      <t xml:space="preserve">   At double time:                  %.    </t>
    </r>
    <r>
      <rPr>
        <b/>
        <sz val="10"/>
        <rFont val="Calibri"/>
        <family val="2"/>
      </rPr>
      <t>Carry forward to pricing column.</t>
    </r>
  </si>
  <si>
    <t>560     PROVISIONAL SUMS COMPLIANCE WITH SMM7 NOT REQUIRED</t>
  </si>
  <si>
    <r>
      <rPr>
        <sz val="10"/>
        <rFont val="Calibri"/>
        <family val="2"/>
      </rPr>
      <t>   Item: Asbestos removal for ACMs identified during the course of the works.</t>
    </r>
  </si>
  <si>
    <r>
      <rPr>
        <sz val="10"/>
        <rFont val="Calibri"/>
        <family val="2"/>
      </rPr>
      <t>   Provisional sum: Include</t>
    </r>
    <r>
      <rPr>
        <b/>
        <sz val="10"/>
        <rFont val="Calibri"/>
        <family val="2"/>
      </rPr>
      <t>: £10,000</t>
    </r>
  </si>
  <si>
    <t>61 of 64</t>
  </si>
  <si>
    <t>A55   DAYWORKS</t>
  </si>
  <si>
    <t>110      LABOUR</t>
  </si>
  <si>
    <r>
      <rPr>
        <sz val="10"/>
        <rFont val="Calibri"/>
        <family val="2"/>
      </rPr>
      <t xml:space="preserve">   Provisional  sum:  Include  prime  cost  of  </t>
    </r>
    <r>
      <rPr>
        <b/>
        <sz val="10"/>
        <rFont val="Calibri"/>
        <family val="2"/>
      </rPr>
      <t xml:space="preserve">£9,000  </t>
    </r>
    <r>
      <rPr>
        <sz val="10"/>
        <rFont val="Calibri"/>
        <family val="2"/>
      </rPr>
      <t>labour  incurred  before  the  Final</t>
    </r>
  </si>
  <si>
    <t>Completion Date: (Carry forward to collection)</t>
  </si>
  <si>
    <r>
      <rPr>
        <sz val="10"/>
        <rFont val="Calibri"/>
        <family val="2"/>
      </rPr>
      <t>   Percentage  adjustment:  Add  to  cover  incidental  costs,  overheads  and  profit:</t>
    </r>
  </si>
  <si>
    <r>
      <rPr>
        <u/>
        <sz val="10"/>
        <rFont val="Calibri"/>
        <family val="2"/>
      </rPr>
      <t>                  </t>
    </r>
    <r>
      <rPr>
        <sz val="10"/>
        <rFont val="Calibri"/>
        <family val="2"/>
      </rPr>
      <t xml:space="preserve">%. </t>
    </r>
    <r>
      <rPr>
        <b/>
        <sz val="10"/>
        <rFont val="Calibri"/>
        <family val="2"/>
      </rPr>
      <t>Carry forward to collection.</t>
    </r>
  </si>
  <si>
    <r>
      <rPr>
        <sz val="10"/>
        <rFont val="Calibri"/>
        <family val="2"/>
      </rPr>
      <t xml:space="preserve">   Provisional sum: Include prime cost of </t>
    </r>
    <r>
      <rPr>
        <b/>
        <sz val="10"/>
        <rFont val="Calibri"/>
        <family val="2"/>
      </rPr>
      <t xml:space="preserve">£750 </t>
    </r>
    <r>
      <rPr>
        <sz val="10"/>
        <rFont val="Calibri"/>
        <family val="2"/>
      </rPr>
      <t>labour incurred after the Final Completion Date:</t>
    </r>
  </si>
  <si>
    <t>120      PRODUCTS</t>
  </si>
  <si>
    <r>
      <rPr>
        <sz val="10"/>
        <rFont val="Calibri"/>
        <family val="2"/>
      </rPr>
      <t xml:space="preserve">   Provisional sum: Include prime cost incurred at any time during the Contract </t>
    </r>
    <r>
      <rPr>
        <b/>
        <sz val="10"/>
        <rFont val="Calibri"/>
        <family val="2"/>
      </rPr>
      <t>£6,750</t>
    </r>
  </si>
  <si>
    <r>
      <rPr>
        <sz val="10"/>
        <rFont val="Calibri"/>
        <family val="2"/>
      </rPr>
      <t xml:space="preserve">   Percentage adjustment to cover incidental costs, overheads and profit:           %. </t>
    </r>
    <r>
      <rPr>
        <b/>
        <sz val="10"/>
        <rFont val="Calibri"/>
        <family val="2"/>
      </rPr>
      <t>Carry forward to collection.</t>
    </r>
  </si>
  <si>
    <t>130      EQUIPMENT</t>
  </si>
  <si>
    <r>
      <rPr>
        <sz val="10"/>
        <rFont val="Calibri"/>
        <family val="2"/>
      </rPr>
      <t>   Provisional sum: Include prime cost of plant (equipment) incurred before the Final</t>
    </r>
  </si>
  <si>
    <r>
      <rPr>
        <sz val="10"/>
        <rFont val="Calibri"/>
        <family val="2"/>
      </rPr>
      <t xml:space="preserve">Completion Date: </t>
    </r>
    <r>
      <rPr>
        <b/>
        <sz val="10"/>
        <rFont val="Calibri"/>
        <family val="2"/>
      </rPr>
      <t>£3,000</t>
    </r>
  </si>
  <si>
    <r>
      <rPr>
        <sz val="10"/>
        <rFont val="Calibri"/>
        <family val="2"/>
      </rPr>
      <t xml:space="preserve">   Percentage adjustment to cover incidental costs, overheads and profit:         %. </t>
    </r>
    <r>
      <rPr>
        <b/>
        <sz val="10"/>
        <rFont val="Calibri"/>
        <family val="2"/>
      </rPr>
      <t>Carry forward to collection.</t>
    </r>
  </si>
  <si>
    <r>
      <rPr>
        <sz val="10"/>
        <rFont val="Calibri"/>
        <family val="2"/>
      </rPr>
      <t xml:space="preserve">   Provisional sum: Include prime cost of plant (equipment) incurred after the Final Completion Date: </t>
    </r>
    <r>
      <rPr>
        <b/>
        <sz val="10"/>
        <rFont val="Calibri"/>
        <family val="2"/>
      </rPr>
      <t>£3,000</t>
    </r>
  </si>
  <si>
    <r>
      <rPr>
        <sz val="10"/>
        <rFont val="Calibri"/>
        <family val="2"/>
      </rPr>
      <t xml:space="preserve">   Percentage adjustment to cover incidental costs, overheads and profit             %. </t>
    </r>
    <r>
      <rPr>
        <b/>
        <sz val="10"/>
        <rFont val="Calibri"/>
        <family val="2"/>
      </rPr>
      <t>Carry forward to collection.</t>
    </r>
  </si>
  <si>
    <r>
      <rPr>
        <sz val="10"/>
        <rFont val="Calibri"/>
        <family val="2"/>
      </rPr>
      <t>   Plant (equipment) costs: Rates set out in the Schedule of Basic Plant Charges published by the RICS current at the Date of Tender.</t>
    </r>
  </si>
  <si>
    <t>62 of 64</t>
  </si>
  <si>
    <t>Levita House, London Borough of Camden</t>
  </si>
  <si>
    <t>PRELIMINARIES</t>
  </si>
  <si>
    <t>COLLECTION PAGE</t>
  </si>
  <si>
    <t>63 of 64</t>
  </si>
  <si>
    <t>Page 48</t>
  </si>
  <si>
    <t>Page 49</t>
  </si>
  <si>
    <t>Page 50</t>
  </si>
  <si>
    <t>Page 51</t>
  </si>
  <si>
    <t>Page 52</t>
  </si>
  <si>
    <t>Page 53</t>
  </si>
  <si>
    <t>64 of 64</t>
  </si>
  <si>
    <t>Page 54</t>
  </si>
  <si>
    <t>Page 55</t>
  </si>
  <si>
    <t>Page 56</t>
  </si>
  <si>
    <t>Page 57</t>
  </si>
  <si>
    <t>Page 58</t>
  </si>
  <si>
    <t>Page 59</t>
  </si>
  <si>
    <t>Page 60</t>
  </si>
  <si>
    <t>Page 61</t>
  </si>
  <si>
    <t>Total to main Tender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</si>
</sst>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quot;£&quot;#,##0.00"/>
    <numFmt numFmtId="165" formatCode="###0.0;###0.0"/>
  </numFmts>
  <fonts count="72" x14ac:knownFonts="1">
    <font>
      <sz val="11"/>
      <color theme="1"/>
      <name val="Calibri"/>
      <family val="2"/>
      <scheme val="minor"/>
    </font>
    <font>
      <b/>
      <sz val="11"/>
      <color theme="1"/>
      <name val="Calibri"/>
      <family val="2"/>
      <scheme val="minor"/>
    </font>
    <font>
      <sz val="11"/>
      <color rgb="FFFF0000"/>
      <name val="Calibri"/>
      <family val="2"/>
      <scheme val="minor"/>
    </font>
    <font>
      <b/>
      <sz val="11"/>
      <color theme="1"/>
      <name val="Calibri"/>
      <family val="2"/>
    </font>
    <font>
      <b/>
      <sz val="12"/>
      <color theme="1"/>
      <name val="Calibri"/>
      <family val="2"/>
      <scheme val="minor"/>
    </font>
    <font>
      <sz val="11"/>
      <name val="Calibri"/>
      <family val="2"/>
      <scheme val="minor"/>
    </font>
    <font>
      <sz val="11"/>
      <color theme="1"/>
      <name val="Calibri"/>
      <family val="2"/>
    </font>
    <font>
      <b/>
      <sz val="10.5"/>
      <color theme="1"/>
      <name val="Calibri"/>
      <family val="2"/>
    </font>
    <font>
      <sz val="11"/>
      <color theme="1"/>
      <name val="Symbol"/>
      <family val="1"/>
      <charset val="2"/>
    </font>
    <font>
      <sz val="7"/>
      <color theme="1"/>
      <name val="Times New Roman"/>
      <family val="1"/>
    </font>
    <font>
      <sz val="10.5"/>
      <color theme="1"/>
      <name val="Calibri"/>
      <family val="2"/>
      <scheme val="minor"/>
    </font>
    <font>
      <u/>
      <sz val="11"/>
      <color theme="1"/>
      <name val="Calibri"/>
      <family val="2"/>
    </font>
    <font>
      <sz val="10.5"/>
      <color theme="1"/>
      <name val="Calibri"/>
      <family val="2"/>
    </font>
    <font>
      <b/>
      <sz val="10.5"/>
      <name val="Calibri"/>
      <family val="2"/>
    </font>
    <font>
      <sz val="10.5"/>
      <name val="Calibri"/>
      <family val="2"/>
    </font>
    <font>
      <b/>
      <sz val="7"/>
      <color theme="1"/>
      <name val="Times New Roman"/>
      <family val="1"/>
    </font>
    <font>
      <sz val="10.5"/>
      <color theme="1"/>
      <name val="Arial"/>
      <family val="2"/>
    </font>
    <font>
      <sz val="7"/>
      <color theme="1"/>
      <name val="Calibri"/>
      <family val="2"/>
    </font>
    <font>
      <b/>
      <sz val="11"/>
      <name val="Calibri"/>
      <family val="2"/>
      <scheme val="minor"/>
    </font>
    <font>
      <b/>
      <sz val="11"/>
      <name val="Calibri"/>
      <family val="2"/>
    </font>
    <font>
      <sz val="10"/>
      <name val="Arial"/>
      <family val="2"/>
    </font>
    <font>
      <sz val="11"/>
      <name val="Symbol"/>
      <family val="1"/>
      <charset val="2"/>
    </font>
    <font>
      <sz val="7"/>
      <name val="Times New Roman"/>
      <family val="1"/>
    </font>
    <font>
      <sz val="11"/>
      <name val="Calibri"/>
      <family val="2"/>
    </font>
    <font>
      <u/>
      <sz val="11"/>
      <color theme="1"/>
      <name val="Calibri"/>
      <family val="2"/>
      <scheme val="minor"/>
    </font>
    <font>
      <u/>
      <sz val="11"/>
      <name val="Calibri"/>
      <family val="2"/>
    </font>
    <font>
      <b/>
      <sz val="7"/>
      <name val="Times New Roman"/>
      <family val="1"/>
    </font>
    <font>
      <b/>
      <sz val="10"/>
      <color theme="1"/>
      <name val="Calibri"/>
      <family val="2"/>
      <scheme val="minor"/>
    </font>
    <font>
      <sz val="10"/>
      <color theme="1"/>
      <name val="Calibri"/>
      <family val="2"/>
      <scheme val="minor"/>
    </font>
    <font>
      <sz val="11"/>
      <color rgb="FF0070C0"/>
      <name val="Calibri"/>
      <family val="2"/>
      <scheme val="minor"/>
    </font>
    <font>
      <sz val="11"/>
      <color rgb="FF0070C0"/>
      <name val="Calibri"/>
      <family val="2"/>
    </font>
    <font>
      <b/>
      <sz val="11"/>
      <color rgb="FF0070C0"/>
      <name val="Calibri"/>
      <family val="2"/>
      <scheme val="minor"/>
    </font>
    <font>
      <sz val="11"/>
      <color theme="1"/>
      <name val="Calibri"/>
      <family val="2"/>
      <scheme val="minor"/>
    </font>
    <font>
      <sz val="10"/>
      <color rgb="FF000000"/>
      <name val="Times New Roman"/>
      <charset val="204"/>
    </font>
    <font>
      <sz val="9"/>
      <color rgb="FF000000"/>
      <name val="Arial"/>
      <family val="2"/>
    </font>
    <font>
      <sz val="11"/>
      <color rgb="FF000000"/>
      <name val="Calibri"/>
      <family val="2"/>
      <scheme val="minor"/>
    </font>
    <font>
      <sz val="11"/>
      <color rgb="FF231F20"/>
      <name val="Calibri"/>
      <family val="2"/>
      <scheme val="minor"/>
    </font>
    <font>
      <b/>
      <sz val="11"/>
      <color rgb="FF000000"/>
      <name val="Calibri"/>
      <family val="2"/>
      <scheme val="minor"/>
    </font>
    <font>
      <b/>
      <sz val="9"/>
      <name val="Arial"/>
      <family val="2"/>
    </font>
    <font>
      <b/>
      <sz val="11"/>
      <color rgb="FF231F20"/>
      <name val="Calibri"/>
      <family val="2"/>
    </font>
    <font>
      <sz val="11"/>
      <color rgb="FF231F20"/>
      <name val="Calibri"/>
      <family val="2"/>
    </font>
    <font>
      <u/>
      <sz val="11"/>
      <color rgb="FF231F20"/>
      <name val="Times New Roman"/>
      <family val="1"/>
    </font>
    <font>
      <u/>
      <sz val="11"/>
      <color rgb="FF231F20"/>
      <name val="Calibri"/>
      <family val="2"/>
    </font>
    <font>
      <sz val="11"/>
      <color rgb="FF000000"/>
      <name val="Calibri"/>
      <family val="2"/>
    </font>
    <font>
      <u/>
      <sz val="11"/>
      <color rgb="FF00B0F0"/>
      <name val="Calibri"/>
      <family val="2"/>
    </font>
    <font>
      <sz val="11"/>
      <color rgb="FF00B0F0"/>
      <name val="Calibri"/>
      <family val="2"/>
    </font>
    <font>
      <b/>
      <sz val="9"/>
      <color rgb="FF231F20"/>
      <name val="Arial"/>
      <family val="2"/>
    </font>
    <font>
      <sz val="10"/>
      <color rgb="FF231F20"/>
      <name val="Symbol"/>
      <family val="1"/>
    </font>
    <font>
      <sz val="10"/>
      <color rgb="FF231F20"/>
      <name val="Times New Roman"/>
      <family val="1"/>
    </font>
    <font>
      <sz val="10"/>
      <color rgb="FFFFFFFF"/>
      <name val="Arial"/>
      <family val="2"/>
    </font>
    <font>
      <b/>
      <u/>
      <sz val="11"/>
      <color theme="1"/>
      <name val="Calibri"/>
      <family val="2"/>
      <scheme val="minor"/>
    </font>
    <font>
      <sz val="10"/>
      <color rgb="FF000000"/>
      <name val="Times New Roman"/>
      <family val="1"/>
    </font>
    <font>
      <sz val="9"/>
      <name val="Calibri"/>
      <family val="2"/>
    </font>
    <font>
      <u/>
      <sz val="10"/>
      <color theme="10"/>
      <name val="Times New Roman"/>
      <family val="1"/>
    </font>
    <font>
      <u/>
      <sz val="11"/>
      <color theme="10"/>
      <name val="Calibri"/>
      <family val="2"/>
      <scheme val="minor"/>
    </font>
    <font>
      <b/>
      <sz val="9"/>
      <color rgb="FF000000"/>
      <name val="Arial"/>
      <family val="2"/>
    </font>
    <font>
      <b/>
      <sz val="9"/>
      <name val="Calibri"/>
      <family val="2"/>
    </font>
    <font>
      <sz val="28"/>
      <name val="Calibri"/>
      <family val="2"/>
    </font>
    <font>
      <sz val="28"/>
      <color rgb="FF006FC0"/>
      <name val="Calibri"/>
      <family val="2"/>
    </font>
    <font>
      <sz val="16"/>
      <name val="Arial"/>
      <family val="2"/>
    </font>
    <font>
      <sz val="7"/>
      <color rgb="FF000000"/>
      <name val="Arial"/>
      <family val="2"/>
    </font>
    <font>
      <b/>
      <sz val="12"/>
      <name val="Calibri"/>
      <family val="2"/>
    </font>
    <font>
      <sz val="10"/>
      <color rgb="FF000000"/>
      <name val="Calibri"/>
      <family val="2"/>
    </font>
    <font>
      <sz val="9"/>
      <color rgb="FF000000"/>
      <name val="Calibri"/>
      <family val="2"/>
    </font>
    <font>
      <sz val="10"/>
      <name val="Calibri"/>
      <family val="2"/>
    </font>
    <font>
      <u/>
      <sz val="10"/>
      <color rgb="FF0000FF"/>
      <name val="Calibri"/>
      <family val="2"/>
    </font>
    <font>
      <b/>
      <sz val="10"/>
      <name val="Calibri"/>
      <family val="2"/>
    </font>
    <font>
      <sz val="10"/>
      <color rgb="FF0000FF"/>
      <name val="Calibri"/>
      <family val="2"/>
    </font>
    <font>
      <sz val="10"/>
      <color rgb="FF006FC0"/>
      <name val="Calibri"/>
      <family val="2"/>
    </font>
    <font>
      <b/>
      <u/>
      <sz val="10"/>
      <name val="Calibri"/>
      <family val="2"/>
    </font>
    <font>
      <u/>
      <sz val="10"/>
      <name val="Calibri"/>
      <family val="2"/>
    </font>
    <font>
      <b/>
      <sz val="10"/>
      <color rgb="FF006FC0"/>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2F2F3"/>
      </patternFill>
    </fill>
    <fill>
      <patternFill patternType="solid">
        <fgColor rgb="FFDCDDDE"/>
      </patternFill>
    </fill>
    <fill>
      <patternFill patternType="solid">
        <fgColor rgb="FF231F20"/>
      </patternFill>
    </fill>
    <fill>
      <patternFill patternType="solid">
        <fgColor rgb="FFD9E1F3"/>
      </patternFill>
    </fill>
  </fills>
  <borders count="35">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medium">
        <color indexed="64"/>
      </right>
      <top/>
      <bottom/>
      <diagonal/>
    </border>
    <border>
      <left/>
      <right style="thin">
        <color auto="1"/>
      </right>
      <top/>
      <bottom/>
      <diagonal/>
    </border>
    <border>
      <left style="thin">
        <color auto="1"/>
      </left>
      <right/>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style="thin">
        <color auto="1"/>
      </right>
      <top style="hair">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rgb="FF231F20"/>
      </top>
      <bottom style="thin">
        <color rgb="FF231F20"/>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rgb="FF231F20"/>
      </left>
      <right style="thin">
        <color rgb="FF231F20"/>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style="thin">
        <color rgb="FF231F20"/>
      </left>
      <right style="thin">
        <color rgb="FF231F20"/>
      </right>
      <top/>
      <bottom style="thin">
        <color rgb="FF231F20"/>
      </bottom>
      <diagonal/>
    </border>
    <border>
      <left style="thin">
        <color rgb="FF231F20"/>
      </left>
      <right style="thin">
        <color rgb="FF231F20"/>
      </right>
      <top style="thin">
        <color rgb="FF231F20"/>
      </top>
      <bottom/>
      <diagonal/>
    </border>
    <border>
      <left style="thin">
        <color auto="1"/>
      </left>
      <right style="thin">
        <color auto="1"/>
      </right>
      <top/>
      <bottom style="thin">
        <color rgb="FF231F20"/>
      </bottom>
      <diagonal/>
    </border>
    <border>
      <left style="thin">
        <color auto="1"/>
      </left>
      <right style="thin">
        <color auto="1"/>
      </right>
      <top style="thin">
        <color rgb="FF231F20"/>
      </top>
      <bottom/>
      <diagonal/>
    </border>
    <border>
      <left/>
      <right style="thin">
        <color rgb="FF231F20"/>
      </right>
      <top style="thin">
        <color rgb="FF231F20"/>
      </top>
      <bottom/>
      <diagonal/>
    </border>
    <border>
      <left style="thin">
        <color rgb="FF231F20"/>
      </left>
      <right/>
      <top style="thin">
        <color rgb="FF231F2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7">
    <xf numFmtId="0" fontId="0" fillId="0" borderId="0"/>
    <xf numFmtId="0" fontId="20" fillId="0" borderId="0"/>
    <xf numFmtId="0" fontId="33" fillId="0" borderId="0"/>
    <xf numFmtId="0" fontId="32" fillId="0" borderId="0"/>
    <xf numFmtId="0" fontId="51" fillId="0" borderId="0"/>
    <xf numFmtId="0" fontId="53" fillId="0" borderId="0" applyNumberFormat="0" applyFill="0" applyBorder="0" applyAlignment="0" applyProtection="0"/>
    <xf numFmtId="0" fontId="51" fillId="0" borderId="0"/>
  </cellStyleXfs>
  <cellXfs count="313">
    <xf numFmtId="0" fontId="0" fillId="0" borderId="0" xfId="0"/>
    <xf numFmtId="0" fontId="1" fillId="2" borderId="2" xfId="0" applyFont="1" applyFill="1" applyBorder="1" applyAlignment="1">
      <alignment horizontal="center" vertical="top" wrapText="1"/>
    </xf>
    <xf numFmtId="0" fontId="1" fillId="2" borderId="2" xfId="0" applyFont="1" applyFill="1" applyBorder="1" applyAlignment="1">
      <alignment horizontal="left" vertical="top" wrapText="1"/>
    </xf>
    <xf numFmtId="4" fontId="1" fillId="2" borderId="2" xfId="0" applyNumberFormat="1" applyFont="1" applyFill="1" applyBorder="1" applyAlignment="1">
      <alignment horizontal="center" vertical="top" wrapText="1"/>
    </xf>
    <xf numFmtId="0" fontId="1" fillId="0" borderId="0" xfId="0" applyFont="1" applyAlignment="1">
      <alignment horizontal="center" vertical="top" wrapText="1"/>
    </xf>
    <xf numFmtId="0" fontId="0" fillId="0" borderId="1" xfId="0" applyBorder="1" applyAlignment="1">
      <alignment vertical="top" wrapText="1"/>
    </xf>
    <xf numFmtId="4" fontId="0" fillId="0" borderId="1" xfId="0" applyNumberFormat="1" applyBorder="1" applyAlignment="1">
      <alignment vertical="top" wrapText="1"/>
    </xf>
    <xf numFmtId="0" fontId="0" fillId="0" borderId="0" xfId="0" applyAlignment="1">
      <alignment vertical="top" wrapText="1"/>
    </xf>
    <xf numFmtId="0" fontId="1" fillId="0" borderId="1" xfId="0" applyFont="1" applyBorder="1" applyAlignment="1">
      <alignment vertical="top" wrapText="1"/>
    </xf>
    <xf numFmtId="0" fontId="1" fillId="0" borderId="0" xfId="0" applyFont="1"/>
    <xf numFmtId="0" fontId="0" fillId="0" borderId="1" xfId="0" applyFill="1" applyBorder="1" applyAlignment="1">
      <alignment vertical="top" wrapText="1"/>
    </xf>
    <xf numFmtId="4" fontId="0" fillId="0" borderId="1" xfId="0" applyNumberFormat="1" applyFill="1" applyBorder="1" applyAlignment="1">
      <alignment vertical="top" wrapText="1"/>
    </xf>
    <xf numFmtId="0" fontId="0" fillId="3" borderId="1" xfId="0" applyFill="1" applyBorder="1" applyAlignment="1">
      <alignment vertical="top" wrapText="1"/>
    </xf>
    <xf numFmtId="0" fontId="1" fillId="3" borderId="0" xfId="0" applyFont="1" applyFill="1" applyAlignment="1">
      <alignment vertical="top" wrapText="1"/>
    </xf>
    <xf numFmtId="4" fontId="0" fillId="3" borderId="1" xfId="0" applyNumberFormat="1" applyFill="1" applyBorder="1" applyAlignment="1">
      <alignment vertical="top" wrapText="1"/>
    </xf>
    <xf numFmtId="0" fontId="3" fillId="0" borderId="0" xfId="0" applyFont="1" applyAlignment="1">
      <alignment horizontal="justify" vertical="center"/>
    </xf>
    <xf numFmtId="0" fontId="1" fillId="0" borderId="0" xfId="0" applyFont="1" applyFill="1"/>
    <xf numFmtId="0" fontId="4" fillId="3" borderId="0" xfId="0" applyFont="1" applyFill="1"/>
    <xf numFmtId="0" fontId="5" fillId="0" borderId="1" xfId="0" applyFont="1" applyBorder="1" applyAlignment="1">
      <alignment vertical="top" wrapText="1"/>
    </xf>
    <xf numFmtId="0" fontId="4" fillId="3" borderId="0" xfId="0" applyFont="1" applyFill="1" applyAlignment="1">
      <alignment vertical="top" wrapText="1"/>
    </xf>
    <xf numFmtId="0" fontId="0" fillId="0" borderId="0" xfId="0" applyBorder="1" applyAlignment="1">
      <alignment vertical="top" wrapText="1"/>
    </xf>
    <xf numFmtId="0" fontId="0" fillId="5" borderId="1" xfId="0" applyFill="1" applyBorder="1" applyAlignment="1">
      <alignment vertical="top" wrapText="1"/>
    </xf>
    <xf numFmtId="0" fontId="1" fillId="5" borderId="1" xfId="0" applyFont="1" applyFill="1" applyBorder="1" applyAlignment="1">
      <alignment vertical="top" wrapText="1"/>
    </xf>
    <xf numFmtId="4" fontId="0" fillId="5" borderId="1" xfId="0" applyNumberFormat="1" applyFill="1" applyBorder="1" applyAlignment="1">
      <alignment vertical="top" wrapText="1"/>
    </xf>
    <xf numFmtId="0" fontId="3" fillId="0" borderId="3" xfId="0" applyFont="1" applyBorder="1" applyAlignment="1">
      <alignment horizontal="justify" vertical="center" wrapText="1"/>
    </xf>
    <xf numFmtId="0" fontId="0" fillId="5" borderId="4" xfId="0" applyFill="1" applyBorder="1" applyAlignment="1">
      <alignment vertical="top" wrapText="1"/>
    </xf>
    <xf numFmtId="0" fontId="0" fillId="0" borderId="4" xfId="0" applyBorder="1" applyAlignment="1">
      <alignment vertical="top" wrapText="1"/>
    </xf>
    <xf numFmtId="0" fontId="3" fillId="5" borderId="1" xfId="0" applyFont="1" applyFill="1" applyBorder="1" applyAlignment="1">
      <alignment horizontal="justify" vertical="center" wrapText="1"/>
    </xf>
    <xf numFmtId="0" fontId="6" fillId="0" borderId="1" xfId="0" applyFont="1" applyBorder="1" applyAlignment="1">
      <alignment horizontal="justify" vertical="center" wrapText="1"/>
    </xf>
    <xf numFmtId="0" fontId="3" fillId="0" borderId="1" xfId="0" applyFont="1" applyBorder="1" applyAlignment="1">
      <alignment horizontal="justify" vertical="center" wrapText="1"/>
    </xf>
    <xf numFmtId="0" fontId="10" fillId="0" borderId="0" xfId="0" applyFont="1"/>
    <xf numFmtId="0" fontId="3" fillId="5" borderId="0" xfId="0" applyFont="1" applyFill="1" applyAlignment="1">
      <alignment horizontal="justify" vertical="center"/>
    </xf>
    <xf numFmtId="0" fontId="6" fillId="0" borderId="0" xfId="0" applyFont="1" applyAlignment="1">
      <alignment horizontal="justify" vertical="center"/>
    </xf>
    <xf numFmtId="4" fontId="1" fillId="5" borderId="1" xfId="0" applyNumberFormat="1" applyFont="1" applyFill="1" applyBorder="1" applyAlignment="1">
      <alignment vertical="top" wrapText="1"/>
    </xf>
    <xf numFmtId="0" fontId="8" fillId="0" borderId="0" xfId="0" applyFont="1" applyAlignment="1">
      <alignment horizontal="left" vertical="center" indent="5"/>
    </xf>
    <xf numFmtId="0" fontId="1" fillId="0" borderId="0" xfId="0" applyFont="1" applyBorder="1" applyAlignment="1">
      <alignment vertical="top" wrapText="1"/>
    </xf>
    <xf numFmtId="0" fontId="12" fillId="0" borderId="0" xfId="0" applyFont="1" applyAlignment="1">
      <alignment horizontal="justify" vertical="center"/>
    </xf>
    <xf numFmtId="0" fontId="12" fillId="0" borderId="0" xfId="0" applyFont="1" applyAlignment="1">
      <alignment horizontal="justify" vertical="top"/>
    </xf>
    <xf numFmtId="0" fontId="7" fillId="0" borderId="0" xfId="0" applyFont="1" applyAlignment="1">
      <alignment horizontal="justify" vertical="center"/>
    </xf>
    <xf numFmtId="0" fontId="13" fillId="0" borderId="0" xfId="0" applyFont="1" applyAlignment="1">
      <alignment horizontal="justify" vertical="center"/>
    </xf>
    <xf numFmtId="0" fontId="14" fillId="0" borderId="0" xfId="0" applyFont="1" applyAlignment="1">
      <alignment horizontal="justify" vertical="center"/>
    </xf>
    <xf numFmtId="0" fontId="6"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3" fillId="0" borderId="1" xfId="0" applyFont="1" applyBorder="1" applyAlignment="1">
      <alignment horizontal="left" vertical="center" wrapText="1" indent="5"/>
    </xf>
    <xf numFmtId="0" fontId="6" fillId="0" borderId="1" xfId="0" applyFont="1" applyBorder="1" applyAlignment="1">
      <alignment horizontal="left" vertical="center" wrapText="1" indent="5"/>
    </xf>
    <xf numFmtId="0" fontId="8" fillId="0" borderId="1" xfId="0" applyFont="1" applyBorder="1" applyAlignment="1">
      <alignment horizontal="justify" vertical="center" wrapText="1"/>
    </xf>
    <xf numFmtId="0" fontId="8" fillId="0" borderId="1" xfId="0" applyFont="1" applyBorder="1" applyAlignment="1">
      <alignment vertical="center" wrapText="1"/>
    </xf>
    <xf numFmtId="0" fontId="7" fillId="0" borderId="1" xfId="0" applyFont="1" applyBorder="1" applyAlignment="1">
      <alignment horizontal="justify" vertical="center" wrapText="1"/>
    </xf>
    <xf numFmtId="0" fontId="0" fillId="0" borderId="4" xfId="0" applyFill="1" applyBorder="1" applyAlignment="1">
      <alignment vertical="top" wrapText="1"/>
    </xf>
    <xf numFmtId="0" fontId="6" fillId="0" borderId="1" xfId="0" applyFont="1" applyBorder="1" applyAlignment="1">
      <alignment vertical="center" wrapText="1"/>
    </xf>
    <xf numFmtId="0" fontId="6" fillId="0" borderId="0" xfId="0" applyFont="1" applyBorder="1" applyAlignment="1">
      <alignment horizontal="justify" vertical="center" wrapText="1"/>
    </xf>
    <xf numFmtId="0" fontId="1" fillId="0" borderId="0" xfId="0" applyFont="1" applyFill="1" applyAlignment="1">
      <alignment vertical="top" wrapText="1"/>
    </xf>
    <xf numFmtId="0" fontId="6" fillId="0" borderId="1" xfId="0" applyFont="1" applyBorder="1" applyAlignment="1">
      <alignment horizontal="justify" vertical="center" wrapText="1"/>
    </xf>
    <xf numFmtId="0" fontId="12" fillId="0" borderId="1" xfId="0" applyFont="1" applyBorder="1" applyAlignment="1">
      <alignment horizontal="justify" vertical="center" wrapText="1"/>
    </xf>
    <xf numFmtId="0" fontId="3" fillId="0" borderId="1" xfId="0" applyFont="1" applyBorder="1" applyAlignment="1">
      <alignment vertical="center" wrapText="1"/>
    </xf>
    <xf numFmtId="0" fontId="1" fillId="0" borderId="1" xfId="0" applyFont="1" applyFill="1" applyBorder="1" applyAlignment="1">
      <alignment vertical="top" wrapText="1"/>
    </xf>
    <xf numFmtId="0" fontId="0" fillId="0" borderId="1" xfId="0" applyFont="1" applyFill="1" applyBorder="1" applyAlignment="1">
      <alignment vertical="top" wrapText="1"/>
    </xf>
    <xf numFmtId="0" fontId="0" fillId="0" borderId="1" xfId="0" applyBorder="1" applyAlignment="1">
      <alignment horizontal="left" vertical="top" wrapText="1"/>
    </xf>
    <xf numFmtId="0" fontId="0" fillId="3" borderId="1" xfId="0" applyFill="1" applyBorder="1" applyAlignment="1">
      <alignment horizontal="left" vertical="top" wrapText="1"/>
    </xf>
    <xf numFmtId="0" fontId="0" fillId="0" borderId="1" xfId="0" applyFill="1" applyBorder="1" applyAlignment="1">
      <alignment horizontal="left" vertical="top" wrapText="1"/>
    </xf>
    <xf numFmtId="0" fontId="0" fillId="5" borderId="1" xfId="0" applyFill="1" applyBorder="1" applyAlignment="1">
      <alignment horizontal="left" vertical="top" wrapText="1"/>
    </xf>
    <xf numFmtId="0" fontId="1" fillId="5" borderId="1" xfId="0" applyFont="1" applyFill="1" applyBorder="1" applyAlignment="1">
      <alignment horizontal="left" vertical="top" wrapText="1"/>
    </xf>
    <xf numFmtId="0" fontId="18" fillId="0" borderId="1" xfId="0" applyFont="1" applyBorder="1" applyAlignment="1">
      <alignment vertical="top" wrapText="1"/>
    </xf>
    <xf numFmtId="0" fontId="0" fillId="0" borderId="5" xfId="0" applyBorder="1" applyAlignment="1">
      <alignment horizontal="left" vertical="top" wrapText="1"/>
    </xf>
    <xf numFmtId="0" fontId="0" fillId="0" borderId="1" xfId="0" applyBorder="1" applyAlignment="1">
      <alignment horizontal="center" vertical="top" wrapText="1"/>
    </xf>
    <xf numFmtId="0" fontId="19" fillId="0" borderId="1" xfId="0" applyFont="1" applyBorder="1" applyAlignment="1">
      <alignment horizontal="justify" vertical="center" wrapText="1"/>
    </xf>
    <xf numFmtId="0" fontId="5" fillId="0" borderId="4" xfId="0" applyFont="1" applyBorder="1" applyAlignment="1">
      <alignment vertical="top" wrapText="1"/>
    </xf>
    <xf numFmtId="0" fontId="5" fillId="0" borderId="1" xfId="0" applyFont="1" applyFill="1" applyBorder="1" applyAlignment="1">
      <alignment vertical="top" wrapText="1"/>
    </xf>
    <xf numFmtId="0" fontId="18" fillId="0" borderId="1" xfId="0" applyFont="1" applyFill="1" applyBorder="1" applyAlignment="1">
      <alignment vertical="top" wrapText="1"/>
    </xf>
    <xf numFmtId="0" fontId="6" fillId="0" borderId="1" xfId="0" applyFont="1" applyBorder="1" applyAlignment="1">
      <alignment horizontal="justify" vertical="center" wrapText="1"/>
    </xf>
    <xf numFmtId="0" fontId="1" fillId="0" borderId="0" xfId="0" applyFont="1" applyFill="1" applyBorder="1" applyAlignment="1">
      <alignment vertical="top" wrapText="1"/>
    </xf>
    <xf numFmtId="0" fontId="21" fillId="0" borderId="1" xfId="0" applyFont="1" applyBorder="1" applyAlignment="1">
      <alignment horizontal="left" vertical="center" wrapText="1" indent="5"/>
    </xf>
    <xf numFmtId="2" fontId="0" fillId="3" borderId="1" xfId="0" applyNumberFormat="1" applyFill="1" applyBorder="1" applyAlignment="1">
      <alignment horizontal="left" vertical="top" wrapText="1"/>
    </xf>
    <xf numFmtId="0" fontId="19" fillId="0" borderId="0" xfId="0" applyFont="1" applyAlignment="1">
      <alignment horizontal="justify" vertical="center"/>
    </xf>
    <xf numFmtId="0" fontId="19" fillId="0" borderId="1" xfId="0" applyFont="1" applyBorder="1" applyAlignment="1">
      <alignment horizontal="left" vertical="center" wrapText="1" indent="5"/>
    </xf>
    <xf numFmtId="0" fontId="14" fillId="0" borderId="1" xfId="0" applyFont="1" applyBorder="1" applyAlignment="1">
      <alignment horizontal="justify" vertical="center" wrapText="1"/>
    </xf>
    <xf numFmtId="0" fontId="23" fillId="0" borderId="0" xfId="0" applyFont="1" applyAlignment="1">
      <alignment horizontal="justify" vertical="center"/>
    </xf>
    <xf numFmtId="0" fontId="23" fillId="0" borderId="1" xfId="0" applyFont="1" applyBorder="1" applyAlignment="1">
      <alignment horizontal="justify" vertical="center" wrapText="1"/>
    </xf>
    <xf numFmtId="0" fontId="18" fillId="0" borderId="1" xfId="0" applyFont="1" applyBorder="1" applyAlignment="1">
      <alignment horizontal="left" vertical="top" wrapText="1"/>
    </xf>
    <xf numFmtId="0" fontId="0" fillId="0" borderId="0" xfId="0" applyFont="1" applyFill="1"/>
    <xf numFmtId="0" fontId="5" fillId="0" borderId="0" xfId="0" applyFont="1" applyAlignment="1">
      <alignment vertical="top" wrapText="1"/>
    </xf>
    <xf numFmtId="0" fontId="5" fillId="0" borderId="0" xfId="0" applyFont="1" applyFill="1" applyAlignment="1">
      <alignment vertical="top" wrapText="1"/>
    </xf>
    <xf numFmtId="0" fontId="0" fillId="0" borderId="1" xfId="0" applyFont="1" applyFill="1" applyBorder="1"/>
    <xf numFmtId="0" fontId="23" fillId="0" borderId="0" xfId="0" applyFont="1" applyAlignment="1">
      <alignment horizontal="justify" vertical="top"/>
    </xf>
    <xf numFmtId="0" fontId="3" fillId="0" borderId="0" xfId="0" applyFont="1" applyAlignment="1">
      <alignment horizontal="justify" vertical="top"/>
    </xf>
    <xf numFmtId="0" fontId="6" fillId="0" borderId="0" xfId="0" applyFont="1" applyAlignment="1">
      <alignment horizontal="justify" vertical="top"/>
    </xf>
    <xf numFmtId="0" fontId="12" fillId="0" borderId="1" xfId="0" applyFont="1" applyBorder="1" applyAlignment="1">
      <alignment horizontal="justify" vertical="top" wrapText="1"/>
    </xf>
    <xf numFmtId="0" fontId="27" fillId="0" borderId="6" xfId="0" applyFont="1" applyBorder="1"/>
    <xf numFmtId="0" fontId="28" fillId="0" borderId="7" xfId="0" applyFont="1" applyBorder="1"/>
    <xf numFmtId="44" fontId="27" fillId="2" borderId="8" xfId="0" applyNumberFormat="1" applyFont="1" applyFill="1" applyBorder="1" applyAlignment="1">
      <alignment horizontal="center" vertical="top" wrapText="1"/>
    </xf>
    <xf numFmtId="0" fontId="0" fillId="0" borderId="9" xfId="0" applyBorder="1"/>
    <xf numFmtId="0" fontId="28" fillId="0" borderId="10" xfId="0" applyFont="1" applyBorder="1"/>
    <xf numFmtId="44" fontId="28" fillId="0" borderId="11" xfId="0" applyNumberFormat="1" applyFont="1" applyBorder="1" applyAlignment="1">
      <alignment vertical="top" wrapText="1"/>
    </xf>
    <xf numFmtId="0" fontId="28" fillId="0" borderId="9" xfId="0" applyFont="1" applyBorder="1"/>
    <xf numFmtId="0" fontId="28" fillId="0" borderId="12" xfId="0" applyFont="1" applyBorder="1"/>
    <xf numFmtId="0" fontId="28" fillId="0" borderId="13" xfId="0" applyFont="1" applyBorder="1"/>
    <xf numFmtId="44" fontId="28" fillId="0" borderId="14" xfId="0" applyNumberFormat="1" applyFont="1" applyBorder="1" applyAlignment="1">
      <alignment vertical="top" wrapText="1"/>
    </xf>
    <xf numFmtId="0" fontId="27" fillId="0" borderId="15" xfId="0" applyFont="1" applyBorder="1"/>
    <xf numFmtId="0" fontId="28" fillId="0" borderId="16" xfId="0" applyFont="1" applyBorder="1"/>
    <xf numFmtId="44" fontId="0" fillId="5" borderId="1" xfId="0" applyNumberFormat="1" applyFill="1" applyBorder="1" applyAlignment="1">
      <alignment vertical="top" wrapText="1"/>
    </xf>
    <xf numFmtId="44" fontId="0" fillId="0" borderId="1" xfId="0" applyNumberFormat="1" applyFill="1" applyBorder="1" applyAlignment="1">
      <alignment vertical="top" wrapText="1"/>
    </xf>
    <xf numFmtId="44" fontId="1" fillId="5" borderId="1" xfId="0" applyNumberFormat="1" applyFont="1" applyFill="1" applyBorder="1" applyAlignment="1">
      <alignment vertical="top" wrapText="1"/>
    </xf>
    <xf numFmtId="44" fontId="0" fillId="3" borderId="1" xfId="0" applyNumberFormat="1" applyFill="1" applyBorder="1" applyAlignment="1">
      <alignment vertical="top" wrapText="1"/>
    </xf>
    <xf numFmtId="44" fontId="2" fillId="4" borderId="1" xfId="0" applyNumberFormat="1" applyFont="1" applyFill="1" applyBorder="1" applyAlignment="1">
      <alignment vertical="top" wrapText="1"/>
    </xf>
    <xf numFmtId="44" fontId="0" fillId="0" borderId="1" xfId="0" applyNumberFormat="1" applyBorder="1" applyAlignment="1">
      <alignment vertical="top" wrapText="1"/>
    </xf>
    <xf numFmtId="0" fontId="5" fillId="0" borderId="0" xfId="0" applyFont="1" applyFill="1" applyBorder="1" applyAlignment="1">
      <alignment vertical="top" wrapText="1"/>
    </xf>
    <xf numFmtId="0" fontId="19" fillId="0" borderId="0" xfId="0" applyFont="1" applyAlignment="1">
      <alignment horizontal="justify" vertical="top"/>
    </xf>
    <xf numFmtId="0" fontId="5" fillId="0" borderId="1" xfId="0" applyFont="1" applyBorder="1" applyAlignment="1">
      <alignment horizontal="left" vertical="top" wrapText="1"/>
    </xf>
    <xf numFmtId="0" fontId="2" fillId="0" borderId="1" xfId="0" applyFont="1" applyFill="1" applyBorder="1" applyAlignment="1">
      <alignment horizontal="right" vertical="top" wrapText="1"/>
    </xf>
    <xf numFmtId="0" fontId="2" fillId="0" borderId="1" xfId="0" applyFont="1" applyFill="1" applyBorder="1" applyAlignment="1">
      <alignment vertical="top" wrapText="1"/>
    </xf>
    <xf numFmtId="0" fontId="29" fillId="0" borderId="1" xfId="0" applyFont="1" applyBorder="1" applyAlignment="1">
      <alignment vertical="top" wrapText="1"/>
    </xf>
    <xf numFmtId="0" fontId="29" fillId="0" borderId="1" xfId="0" applyFont="1" applyBorder="1" applyAlignment="1">
      <alignment horizontal="left" vertical="top" wrapText="1"/>
    </xf>
    <xf numFmtId="0" fontId="29" fillId="0" borderId="0" xfId="0" applyFont="1" applyBorder="1" applyAlignment="1">
      <alignment vertical="top" wrapText="1"/>
    </xf>
    <xf numFmtId="0" fontId="31" fillId="0" borderId="1" xfId="0" applyFont="1" applyBorder="1" applyAlignment="1">
      <alignment vertical="top" wrapText="1"/>
    </xf>
    <xf numFmtId="0" fontId="6" fillId="0" borderId="1" xfId="0" applyFont="1" applyBorder="1" applyAlignment="1">
      <alignment horizontal="justify" vertical="top" wrapText="1"/>
    </xf>
    <xf numFmtId="164" fontId="1" fillId="2" borderId="2" xfId="0" applyNumberFormat="1" applyFont="1" applyFill="1" applyBorder="1" applyAlignment="1">
      <alignment horizontal="center" vertical="top" wrapText="1"/>
    </xf>
    <xf numFmtId="164" fontId="0" fillId="0" borderId="1" xfId="0" applyNumberFormat="1" applyBorder="1" applyAlignment="1">
      <alignment horizontal="right" vertical="top" wrapText="1"/>
    </xf>
    <xf numFmtId="164" fontId="0" fillId="3" borderId="1" xfId="0" applyNumberFormat="1" applyFill="1" applyBorder="1" applyAlignment="1">
      <alignment horizontal="right" vertical="top" wrapText="1"/>
    </xf>
    <xf numFmtId="164" fontId="0" fillId="0" borderId="1" xfId="0" applyNumberFormat="1" applyFill="1" applyBorder="1" applyAlignment="1">
      <alignment horizontal="right" vertical="top" wrapText="1"/>
    </xf>
    <xf numFmtId="164" fontId="0" fillId="5" borderId="1" xfId="0" applyNumberFormat="1" applyFill="1" applyBorder="1" applyAlignment="1">
      <alignment horizontal="right" vertical="top" wrapText="1"/>
    </xf>
    <xf numFmtId="164" fontId="1" fillId="5" borderId="1" xfId="0" applyNumberFormat="1" applyFont="1" applyFill="1" applyBorder="1" applyAlignment="1">
      <alignment horizontal="right" vertical="top" wrapText="1"/>
    </xf>
    <xf numFmtId="164" fontId="2" fillId="0" borderId="1" xfId="0" applyNumberFormat="1" applyFont="1" applyFill="1" applyBorder="1" applyAlignment="1">
      <alignment horizontal="right" vertical="top" wrapText="1"/>
    </xf>
    <xf numFmtId="44" fontId="27" fillId="0" borderId="2" xfId="0" applyNumberFormat="1" applyFont="1" applyBorder="1" applyAlignment="1">
      <alignment vertical="top" wrapText="1"/>
    </xf>
    <xf numFmtId="0" fontId="33" fillId="0" borderId="0" xfId="2" applyFill="1" applyBorder="1" applyAlignment="1">
      <alignment horizontal="left" vertical="top"/>
    </xf>
    <xf numFmtId="164" fontId="34" fillId="0" borderId="0" xfId="2" applyNumberFormat="1" applyFont="1" applyFill="1" applyBorder="1" applyAlignment="1">
      <alignment horizontal="right"/>
    </xf>
    <xf numFmtId="0" fontId="33" fillId="0" borderId="0" xfId="2" applyFill="1" applyBorder="1" applyAlignment="1">
      <alignment vertical="top"/>
    </xf>
    <xf numFmtId="0" fontId="35" fillId="0" borderId="0" xfId="2" applyFont="1" applyFill="1" applyBorder="1" applyAlignment="1">
      <alignment horizontal="left" vertical="top"/>
    </xf>
    <xf numFmtId="164" fontId="34" fillId="0" borderId="17" xfId="2" applyNumberFormat="1" applyFont="1" applyFill="1" applyBorder="1" applyAlignment="1">
      <alignment horizontal="right" wrapText="1"/>
    </xf>
    <xf numFmtId="0" fontId="35" fillId="0" borderId="17" xfId="2" applyFont="1" applyFill="1" applyBorder="1" applyAlignment="1">
      <alignment horizontal="right" vertical="top"/>
    </xf>
    <xf numFmtId="0" fontId="35" fillId="0" borderId="17" xfId="2" applyFont="1" applyFill="1" applyBorder="1" applyAlignment="1">
      <alignment horizontal="left" vertical="top" wrapText="1"/>
    </xf>
    <xf numFmtId="0" fontId="5" fillId="0" borderId="17" xfId="2" applyFont="1" applyFill="1" applyBorder="1" applyAlignment="1">
      <alignment horizontal="left" vertical="top" wrapText="1"/>
    </xf>
    <xf numFmtId="0" fontId="35" fillId="0" borderId="0" xfId="2" applyFont="1" applyFill="1" applyBorder="1" applyAlignment="1">
      <alignment vertical="top"/>
    </xf>
    <xf numFmtId="164" fontId="34" fillId="0" borderId="2" xfId="2" applyNumberFormat="1" applyFont="1" applyFill="1" applyBorder="1" applyAlignment="1">
      <alignment horizontal="right"/>
    </xf>
    <xf numFmtId="0" fontId="35" fillId="0" borderId="2" xfId="2" applyFont="1" applyFill="1" applyBorder="1" applyAlignment="1">
      <alignment horizontal="left"/>
    </xf>
    <xf numFmtId="164" fontId="34" fillId="0" borderId="2" xfId="0" applyNumberFormat="1" applyFont="1" applyFill="1" applyBorder="1" applyAlignment="1">
      <alignment horizontal="right"/>
    </xf>
    <xf numFmtId="0" fontId="35" fillId="0" borderId="2" xfId="2" applyFont="1" applyFill="1" applyBorder="1" applyAlignment="1">
      <alignment horizontal="left" vertical="top"/>
    </xf>
    <xf numFmtId="0" fontId="35" fillId="0" borderId="18" xfId="2" applyFont="1" applyFill="1" applyBorder="1" applyAlignment="1">
      <alignment horizontal="left" vertical="top"/>
    </xf>
    <xf numFmtId="0" fontId="35" fillId="0" borderId="15" xfId="2" applyFont="1" applyFill="1" applyBorder="1" applyAlignment="1">
      <alignment horizontal="left" vertical="top"/>
    </xf>
    <xf numFmtId="164" fontId="34" fillId="0" borderId="19" xfId="2" applyNumberFormat="1" applyFont="1" applyFill="1" applyBorder="1" applyAlignment="1">
      <alignment horizontal="right"/>
    </xf>
    <xf numFmtId="0" fontId="35" fillId="0" borderId="19" xfId="2" applyFont="1" applyFill="1" applyBorder="1" applyAlignment="1">
      <alignment vertical="top"/>
    </xf>
    <xf numFmtId="0" fontId="35" fillId="0" borderId="19" xfId="2" applyFont="1" applyFill="1" applyBorder="1" applyAlignment="1">
      <alignment horizontal="left" vertical="top"/>
    </xf>
    <xf numFmtId="0" fontId="37" fillId="0" borderId="19" xfId="2" applyFont="1" applyFill="1" applyBorder="1" applyAlignment="1">
      <alignment horizontal="left" vertical="top"/>
    </xf>
    <xf numFmtId="0" fontId="37" fillId="0" borderId="0" xfId="2" applyFont="1" applyFill="1" applyBorder="1" applyAlignment="1">
      <alignment horizontal="left" vertical="top"/>
    </xf>
    <xf numFmtId="164" fontId="34" fillId="0" borderId="20" xfId="2" applyNumberFormat="1" applyFont="1" applyFill="1" applyBorder="1" applyAlignment="1">
      <alignment horizontal="right"/>
    </xf>
    <xf numFmtId="0" fontId="35" fillId="0" borderId="20" xfId="2" applyFont="1" applyFill="1" applyBorder="1" applyAlignment="1">
      <alignment vertical="top"/>
    </xf>
    <xf numFmtId="0" fontId="35" fillId="0" borderId="20" xfId="2" applyFont="1" applyFill="1" applyBorder="1" applyAlignment="1">
      <alignment horizontal="left" vertical="top"/>
    </xf>
    <xf numFmtId="0" fontId="2" fillId="0" borderId="0" xfId="2" applyFont="1" applyFill="1" applyBorder="1" applyAlignment="1">
      <alignment horizontal="left"/>
    </xf>
    <xf numFmtId="164" fontId="2" fillId="0" borderId="0" xfId="2" applyNumberFormat="1" applyFont="1" applyFill="1" applyBorder="1" applyAlignment="1">
      <alignment horizontal="left"/>
    </xf>
    <xf numFmtId="0" fontId="35" fillId="0" borderId="18" xfId="2" applyFont="1" applyFill="1" applyBorder="1" applyAlignment="1">
      <alignment vertical="top"/>
    </xf>
    <xf numFmtId="0" fontId="35" fillId="0" borderId="16" xfId="2" applyFont="1" applyFill="1" applyBorder="1" applyAlignment="1">
      <alignment horizontal="left" vertical="top"/>
    </xf>
    <xf numFmtId="0" fontId="35" fillId="0" borderId="2" xfId="2" applyFont="1" applyFill="1" applyBorder="1" applyAlignment="1">
      <alignment vertical="top"/>
    </xf>
    <xf numFmtId="0" fontId="37" fillId="0" borderId="2" xfId="2" applyFont="1" applyFill="1" applyBorder="1" applyAlignment="1">
      <alignment horizontal="left" vertical="center"/>
    </xf>
    <xf numFmtId="164" fontId="38" fillId="6" borderId="2" xfId="2" applyNumberFormat="1" applyFont="1" applyFill="1" applyBorder="1" applyAlignment="1">
      <alignment horizontal="right"/>
    </xf>
    <xf numFmtId="0" fontId="5" fillId="6" borderId="16" xfId="2" applyFont="1" applyFill="1" applyBorder="1" applyAlignment="1">
      <alignment horizontal="right"/>
    </xf>
    <xf numFmtId="0" fontId="35" fillId="6" borderId="0" xfId="2" applyFont="1" applyFill="1" applyBorder="1" applyAlignment="1">
      <alignment horizontal="left" vertical="top"/>
    </xf>
    <xf numFmtId="0" fontId="5" fillId="6" borderId="16" xfId="2" applyFont="1" applyFill="1" applyBorder="1" applyAlignment="1">
      <alignment horizontal="left" vertical="top"/>
    </xf>
    <xf numFmtId="0" fontId="5" fillId="6" borderId="15" xfId="2" applyFont="1" applyFill="1" applyBorder="1" applyAlignment="1">
      <alignment horizontal="left" vertical="top"/>
    </xf>
    <xf numFmtId="0" fontId="5" fillId="6" borderId="2" xfId="2" applyFont="1" applyFill="1" applyBorder="1" applyAlignment="1">
      <alignment horizontal="left" vertical="top"/>
    </xf>
    <xf numFmtId="164" fontId="34" fillId="2" borderId="2" xfId="2" applyNumberFormat="1" applyFont="1" applyFill="1" applyBorder="1" applyAlignment="1">
      <alignment horizontal="right"/>
    </xf>
    <xf numFmtId="0" fontId="35" fillId="2" borderId="18" xfId="2" applyFont="1" applyFill="1" applyBorder="1" applyAlignment="1">
      <alignment vertical="top"/>
    </xf>
    <xf numFmtId="0" fontId="35" fillId="2" borderId="16" xfId="2" applyFont="1" applyFill="1" applyBorder="1" applyAlignment="1">
      <alignment horizontal="left" vertical="top"/>
    </xf>
    <xf numFmtId="0" fontId="35" fillId="2" borderId="15" xfId="2" applyFont="1" applyFill="1" applyBorder="1" applyAlignment="1">
      <alignment horizontal="left" vertical="center"/>
    </xf>
    <xf numFmtId="0" fontId="35" fillId="2" borderId="2" xfId="2" applyFont="1" applyFill="1" applyBorder="1" applyAlignment="1">
      <alignment horizontal="left" vertical="top"/>
    </xf>
    <xf numFmtId="164" fontId="34" fillId="0" borderId="21" xfId="2" applyNumberFormat="1" applyFont="1" applyFill="1" applyBorder="1" applyAlignment="1">
      <alignment horizontal="right" wrapText="1"/>
    </xf>
    <xf numFmtId="0" fontId="33" fillId="0" borderId="21" xfId="2" applyFill="1" applyBorder="1" applyAlignment="1">
      <alignment vertical="top" wrapText="1"/>
    </xf>
    <xf numFmtId="0" fontId="33" fillId="0" borderId="21" xfId="2" applyFill="1" applyBorder="1" applyAlignment="1">
      <alignment horizontal="left" vertical="top" wrapText="1"/>
    </xf>
    <xf numFmtId="0" fontId="23" fillId="0" borderId="21" xfId="2" applyFont="1" applyFill="1" applyBorder="1" applyAlignment="1">
      <alignment horizontal="left" vertical="top" wrapText="1"/>
    </xf>
    <xf numFmtId="0" fontId="33" fillId="0" borderId="21" xfId="2" applyFill="1" applyBorder="1" applyAlignment="1">
      <alignment vertical="center" wrapText="1"/>
    </xf>
    <xf numFmtId="0" fontId="33" fillId="0" borderId="21" xfId="2" applyFill="1" applyBorder="1" applyAlignment="1">
      <alignment horizontal="left" vertical="center" wrapText="1"/>
    </xf>
    <xf numFmtId="164" fontId="34" fillId="7" borderId="21" xfId="2" applyNumberFormat="1" applyFont="1" applyFill="1" applyBorder="1" applyAlignment="1">
      <alignment horizontal="right" wrapText="1"/>
    </xf>
    <xf numFmtId="0" fontId="33" fillId="7" borderId="21" xfId="2" applyFill="1" applyBorder="1" applyAlignment="1">
      <alignment vertical="center" wrapText="1"/>
    </xf>
    <xf numFmtId="0" fontId="33" fillId="7" borderId="21" xfId="2" applyFill="1" applyBorder="1" applyAlignment="1">
      <alignment horizontal="left" vertical="center" wrapText="1"/>
    </xf>
    <xf numFmtId="0" fontId="19" fillId="7" borderId="21" xfId="2" applyFont="1" applyFill="1" applyBorder="1" applyAlignment="1">
      <alignment horizontal="left" vertical="top" wrapText="1"/>
    </xf>
    <xf numFmtId="164" fontId="38" fillId="8" borderId="21" xfId="2" applyNumberFormat="1" applyFont="1" applyFill="1" applyBorder="1" applyAlignment="1">
      <alignment horizontal="right" wrapText="1"/>
    </xf>
    <xf numFmtId="0" fontId="19" fillId="8" borderId="21" xfId="2" applyFont="1" applyFill="1" applyBorder="1" applyAlignment="1">
      <alignment vertical="top" wrapText="1"/>
    </xf>
    <xf numFmtId="0" fontId="19" fillId="8" borderId="21" xfId="2" applyFont="1" applyFill="1" applyBorder="1" applyAlignment="1">
      <alignment horizontal="left" vertical="top" wrapText="1" indent="1"/>
    </xf>
    <xf numFmtId="0" fontId="19" fillId="8" borderId="21" xfId="2" applyFont="1" applyFill="1" applyBorder="1" applyAlignment="1">
      <alignment horizontal="left" vertical="top" wrapText="1"/>
    </xf>
    <xf numFmtId="164" fontId="46" fillId="8" borderId="21" xfId="2" applyNumberFormat="1" applyFont="1" applyFill="1" applyBorder="1" applyAlignment="1">
      <alignment horizontal="right" wrapText="1"/>
    </xf>
    <xf numFmtId="164" fontId="34" fillId="0" borderId="24" xfId="2" applyNumberFormat="1" applyFont="1" applyFill="1" applyBorder="1" applyAlignment="1">
      <alignment horizontal="right" wrapText="1"/>
    </xf>
    <xf numFmtId="0" fontId="33" fillId="0" borderId="23" xfId="2" applyFill="1" applyBorder="1" applyAlignment="1">
      <alignment vertical="top" wrapText="1"/>
    </xf>
    <xf numFmtId="164" fontId="46" fillId="8" borderId="25" xfId="2" applyNumberFormat="1" applyFont="1" applyFill="1" applyBorder="1" applyAlignment="1">
      <alignment horizontal="right" wrapText="1"/>
    </xf>
    <xf numFmtId="0" fontId="33" fillId="7" borderId="21" xfId="2" applyFill="1" applyBorder="1" applyAlignment="1">
      <alignment wrapText="1"/>
    </xf>
    <xf numFmtId="0" fontId="33" fillId="7" borderId="21" xfId="2" applyFill="1" applyBorder="1" applyAlignment="1">
      <alignment horizontal="left" wrapText="1"/>
    </xf>
    <xf numFmtId="164" fontId="34" fillId="0" borderId="24" xfId="2" applyNumberFormat="1" applyFont="1" applyFill="1" applyBorder="1" applyAlignment="1">
      <alignment horizontal="right"/>
    </xf>
    <xf numFmtId="0" fontId="33" fillId="0" borderId="24" xfId="2" applyFill="1" applyBorder="1" applyAlignment="1">
      <alignment vertical="top"/>
    </xf>
    <xf numFmtId="0" fontId="33" fillId="0" borderId="24" xfId="2" applyFill="1" applyBorder="1" applyAlignment="1">
      <alignment horizontal="left" vertical="top"/>
    </xf>
    <xf numFmtId="164" fontId="34" fillId="0" borderId="1" xfId="2" applyNumberFormat="1" applyFont="1" applyFill="1" applyBorder="1" applyAlignment="1">
      <alignment horizontal="right"/>
    </xf>
    <xf numFmtId="0" fontId="33" fillId="0" borderId="1" xfId="2" applyFill="1" applyBorder="1" applyAlignment="1">
      <alignment vertical="top"/>
    </xf>
    <xf numFmtId="0" fontId="33" fillId="0" borderId="1" xfId="2" applyFill="1" applyBorder="1" applyAlignment="1">
      <alignment horizontal="left" vertical="top"/>
    </xf>
    <xf numFmtId="164" fontId="34" fillId="0" borderId="25" xfId="2" applyNumberFormat="1" applyFont="1" applyFill="1" applyBorder="1" applyAlignment="1">
      <alignment horizontal="right" wrapText="1"/>
    </xf>
    <xf numFmtId="0" fontId="33" fillId="0" borderId="25" xfId="2" applyFill="1" applyBorder="1" applyAlignment="1">
      <alignment vertical="top" wrapText="1"/>
    </xf>
    <xf numFmtId="0" fontId="33" fillId="0" borderId="25" xfId="2" applyFill="1" applyBorder="1" applyAlignment="1">
      <alignment horizontal="left" vertical="top" wrapText="1"/>
    </xf>
    <xf numFmtId="0" fontId="23" fillId="0" borderId="25" xfId="2" applyFont="1" applyFill="1" applyBorder="1" applyAlignment="1">
      <alignment horizontal="left" vertical="top" wrapText="1"/>
    </xf>
    <xf numFmtId="164" fontId="46" fillId="8" borderId="21" xfId="2" applyNumberFormat="1" applyFont="1" applyFill="1" applyBorder="1" applyAlignment="1">
      <alignment horizontal="center" wrapText="1"/>
    </xf>
    <xf numFmtId="0" fontId="39" fillId="8" borderId="21" xfId="2" applyFont="1" applyFill="1" applyBorder="1" applyAlignment="1">
      <alignment vertical="top" wrapText="1"/>
    </xf>
    <xf numFmtId="164" fontId="34" fillId="0" borderId="0" xfId="2" applyNumberFormat="1" applyFont="1" applyFill="1" applyBorder="1" applyAlignment="1">
      <alignment horizontal="center" vertical="center" wrapText="1"/>
    </xf>
    <xf numFmtId="164" fontId="32" fillId="0" borderId="1" xfId="3" applyNumberFormat="1" applyBorder="1" applyAlignment="1">
      <alignment horizontal="right" vertical="top" wrapText="1"/>
    </xf>
    <xf numFmtId="164" fontId="32" fillId="3" borderId="1" xfId="3" applyNumberFormat="1" applyFill="1" applyBorder="1" applyAlignment="1">
      <alignment horizontal="right" vertical="top" wrapText="1"/>
    </xf>
    <xf numFmtId="164" fontId="32" fillId="0" borderId="1" xfId="3" applyNumberFormat="1" applyFont="1" applyBorder="1" applyAlignment="1">
      <alignment horizontal="right" vertical="top" wrapText="1"/>
    </xf>
    <xf numFmtId="0" fontId="0" fillId="0" borderId="1" xfId="0" applyFont="1" applyBorder="1" applyAlignment="1">
      <alignment vertical="top" wrapText="1"/>
    </xf>
    <xf numFmtId="0" fontId="2" fillId="0" borderId="4" xfId="0" applyFont="1" applyBorder="1" applyAlignment="1">
      <alignment vertical="top" wrapText="1"/>
    </xf>
    <xf numFmtId="0" fontId="6" fillId="0" borderId="1" xfId="0" applyFont="1" applyBorder="1" applyAlignment="1">
      <alignment vertical="top" wrapText="1"/>
    </xf>
    <xf numFmtId="0" fontId="21" fillId="0" borderId="1" xfId="0" applyFont="1" applyBorder="1" applyAlignment="1">
      <alignment vertical="center" wrapText="1"/>
    </xf>
    <xf numFmtId="0" fontId="19" fillId="0" borderId="1" xfId="0" applyFont="1" applyFill="1" applyBorder="1" applyAlignment="1">
      <alignment horizontal="left" vertical="center" wrapText="1" indent="5"/>
    </xf>
    <xf numFmtId="0" fontId="3" fillId="0" borderId="1" xfId="0" applyFont="1" applyFill="1" applyBorder="1" applyAlignment="1">
      <alignment horizontal="left" vertical="center" wrapText="1" indent="5"/>
    </xf>
    <xf numFmtId="0" fontId="3" fillId="0" borderId="1" xfId="0" applyFont="1" applyBorder="1" applyAlignment="1">
      <alignment horizontal="left" vertical="top" wrapText="1" indent="5"/>
    </xf>
    <xf numFmtId="164" fontId="1" fillId="0" borderId="1" xfId="3" applyNumberFormat="1" applyFont="1" applyBorder="1" applyAlignment="1">
      <alignment horizontal="right" vertical="top" wrapText="1"/>
    </xf>
    <xf numFmtId="0" fontId="6" fillId="0" borderId="0" xfId="0" applyFont="1" applyFill="1" applyAlignment="1">
      <alignment horizontal="justify" vertical="center"/>
    </xf>
    <xf numFmtId="0" fontId="5" fillId="0" borderId="1" xfId="0" applyFont="1" applyFill="1" applyBorder="1" applyAlignment="1">
      <alignment horizontal="right" vertical="top" wrapText="1"/>
    </xf>
    <xf numFmtId="0" fontId="5" fillId="0" borderId="1" xfId="0" applyFont="1" applyFill="1" applyBorder="1" applyAlignment="1">
      <alignment horizontal="justify" vertical="top" wrapText="1"/>
    </xf>
    <xf numFmtId="0" fontId="18" fillId="0" borderId="1" xfId="0" applyFont="1" applyFill="1" applyBorder="1" applyAlignment="1">
      <alignment horizontal="justify" vertical="top" wrapText="1"/>
    </xf>
    <xf numFmtId="0" fontId="0" fillId="0" borderId="1" xfId="0" applyBorder="1" applyAlignment="1">
      <alignment horizontal="justify" vertical="top" wrapText="1"/>
    </xf>
    <xf numFmtId="0" fontId="1" fillId="0" borderId="1" xfId="0" applyFont="1" applyBorder="1" applyAlignment="1">
      <alignment horizontal="justify" vertical="top" wrapText="1"/>
    </xf>
    <xf numFmtId="0" fontId="6" fillId="0" borderId="3" xfId="0" applyFont="1" applyBorder="1" applyAlignment="1">
      <alignment horizontal="justify" vertical="center" wrapText="1"/>
    </xf>
    <xf numFmtId="0" fontId="29" fillId="0" borderId="0" xfId="0" applyFont="1" applyAlignment="1">
      <alignment vertical="top" wrapText="1"/>
    </xf>
    <xf numFmtId="0" fontId="5" fillId="0" borderId="0" xfId="0" applyFont="1" applyFill="1" applyBorder="1" applyAlignment="1">
      <alignment horizontal="center" vertical="top" wrapText="1"/>
    </xf>
    <xf numFmtId="0" fontId="19" fillId="0" borderId="1" xfId="0" applyFont="1" applyFill="1" applyBorder="1" applyAlignment="1">
      <alignment horizontal="justify" vertical="center" wrapText="1"/>
    </xf>
    <xf numFmtId="164" fontId="32" fillId="0" borderId="1" xfId="3" applyNumberFormat="1" applyBorder="1" applyAlignment="1">
      <alignment horizontal="right" wrapText="1"/>
    </xf>
    <xf numFmtId="0" fontId="23" fillId="0" borderId="1" xfId="0" applyFont="1" applyFill="1" applyBorder="1" applyAlignment="1">
      <alignment horizontal="justify" vertical="center" wrapText="1"/>
    </xf>
    <xf numFmtId="164" fontId="32" fillId="5" borderId="1" xfId="3" applyNumberFormat="1" applyFill="1" applyBorder="1" applyAlignment="1">
      <alignment horizontal="right" vertical="top" wrapText="1"/>
    </xf>
    <xf numFmtId="164" fontId="32" fillId="0" borderId="1" xfId="3" applyNumberFormat="1" applyFill="1" applyBorder="1" applyAlignment="1">
      <alignment horizontal="right" vertical="top" wrapText="1"/>
    </xf>
    <xf numFmtId="0" fontId="0" fillId="0" borderId="0" xfId="0" applyFill="1" applyBorder="1" applyAlignment="1">
      <alignment vertical="top" wrapText="1"/>
    </xf>
    <xf numFmtId="164" fontId="1" fillId="2" borderId="2" xfId="3" applyNumberFormat="1" applyFont="1" applyFill="1" applyBorder="1" applyAlignment="1">
      <alignment horizontal="center" vertical="top" wrapText="1"/>
    </xf>
    <xf numFmtId="0" fontId="0" fillId="0" borderId="0" xfId="0" applyFont="1" applyBorder="1" applyAlignment="1">
      <alignment vertical="top" wrapText="1"/>
    </xf>
    <xf numFmtId="0" fontId="0" fillId="0" borderId="0" xfId="0" applyFont="1" applyFill="1" applyBorder="1" applyAlignment="1">
      <alignment vertical="top" wrapText="1"/>
    </xf>
    <xf numFmtId="0" fontId="1" fillId="5" borderId="0" xfId="0" applyFont="1" applyFill="1" applyBorder="1" applyAlignment="1">
      <alignment vertical="top" wrapText="1"/>
    </xf>
    <xf numFmtId="0" fontId="7" fillId="0" borderId="1" xfId="0" applyFont="1" applyFill="1" applyBorder="1" applyAlignment="1">
      <alignment horizontal="justify" vertical="center" wrapText="1"/>
    </xf>
    <xf numFmtId="0" fontId="12" fillId="0" borderId="1" xfId="0" applyFont="1" applyFill="1" applyBorder="1" applyAlignment="1">
      <alignment horizontal="justify" vertical="top" wrapText="1"/>
    </xf>
    <xf numFmtId="0" fontId="14" fillId="5" borderId="1"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3" fillId="5" borderId="1" xfId="0" applyFont="1" applyFill="1" applyBorder="1" applyAlignment="1">
      <alignment vertical="center" wrapText="1"/>
    </xf>
    <xf numFmtId="0" fontId="6" fillId="5" borderId="1" xfId="0" applyFont="1" applyFill="1" applyBorder="1" applyAlignment="1">
      <alignment horizontal="justify" vertical="center" wrapText="1"/>
    </xf>
    <xf numFmtId="0" fontId="6" fillId="0" borderId="1" xfId="0" applyFont="1" applyFill="1" applyBorder="1" applyAlignment="1">
      <alignment vertical="center" wrapText="1"/>
    </xf>
    <xf numFmtId="0" fontId="6" fillId="5" borderId="1" xfId="0" applyFont="1" applyFill="1" applyBorder="1" applyAlignment="1">
      <alignment vertical="center" wrapText="1"/>
    </xf>
    <xf numFmtId="0" fontId="6" fillId="0" borderId="1" xfId="0" applyFont="1" applyFill="1" applyBorder="1" applyAlignment="1">
      <alignment horizontal="left" vertical="center" wrapText="1" indent="5"/>
    </xf>
    <xf numFmtId="0" fontId="19" fillId="0" borderId="1" xfId="0" applyFont="1" applyFill="1" applyBorder="1" applyAlignment="1">
      <alignment horizontal="left" vertical="top" wrapText="1" indent="5"/>
    </xf>
    <xf numFmtId="0" fontId="3" fillId="0" borderId="1" xfId="0" applyFont="1" applyFill="1" applyBorder="1" applyAlignment="1">
      <alignment horizontal="left" vertical="top" wrapText="1" indent="5"/>
    </xf>
    <xf numFmtId="0" fontId="3" fillId="0" borderId="1" xfId="0" applyFont="1" applyBorder="1" applyAlignment="1">
      <alignment horizontal="justify" vertical="top" wrapText="1"/>
    </xf>
    <xf numFmtId="0" fontId="5" fillId="0" borderId="1" xfId="0" applyFont="1" applyBorder="1" applyAlignment="1">
      <alignment horizontal="right" vertical="top" wrapText="1"/>
    </xf>
    <xf numFmtId="0" fontId="3" fillId="0" borderId="5" xfId="0" applyFont="1" applyBorder="1" applyAlignment="1">
      <alignment horizontal="justify" vertical="center" wrapText="1"/>
    </xf>
    <xf numFmtId="0" fontId="19" fillId="3" borderId="0" xfId="0" applyFont="1" applyFill="1" applyAlignment="1">
      <alignment horizontal="justify" vertical="center"/>
    </xf>
    <xf numFmtId="0" fontId="23" fillId="0" borderId="3" xfId="0" applyFont="1" applyFill="1" applyBorder="1" applyAlignment="1">
      <alignment horizontal="justify" vertical="top" wrapText="1"/>
    </xf>
    <xf numFmtId="0" fontId="19" fillId="0" borderId="3" xfId="0" applyFont="1" applyFill="1" applyBorder="1" applyAlignment="1">
      <alignment horizontal="justify" vertical="center" wrapText="1"/>
    </xf>
    <xf numFmtId="0" fontId="18" fillId="3" borderId="0" xfId="0" applyFont="1" applyFill="1" applyBorder="1" applyAlignment="1">
      <alignment vertical="top" wrapText="1"/>
    </xf>
    <xf numFmtId="0" fontId="1" fillId="3" borderId="1" xfId="0" applyFont="1" applyFill="1" applyBorder="1" applyAlignment="1">
      <alignment vertical="top" wrapText="1"/>
    </xf>
    <xf numFmtId="0" fontId="5" fillId="0" borderId="4" xfId="0" applyFont="1" applyFill="1" applyBorder="1" applyAlignment="1">
      <alignment vertical="top" wrapText="1"/>
    </xf>
    <xf numFmtId="0" fontId="6" fillId="0" borderId="1" xfId="0" applyFont="1" applyFill="1" applyBorder="1" applyAlignment="1">
      <alignment horizontal="justify" vertical="top" wrapText="1"/>
    </xf>
    <xf numFmtId="0" fontId="51" fillId="0" borderId="0" xfId="4" applyFill="1" applyBorder="1" applyAlignment="1">
      <alignment horizontal="left" vertical="top"/>
    </xf>
    <xf numFmtId="0" fontId="52" fillId="0" borderId="0" xfId="4" applyFont="1" applyFill="1" applyBorder="1" applyAlignment="1">
      <alignment horizontal="left" vertical="top"/>
    </xf>
    <xf numFmtId="0" fontId="54" fillId="0" borderId="0" xfId="5" applyFont="1" applyFill="1" applyBorder="1" applyAlignment="1">
      <alignment horizontal="left" vertical="top"/>
    </xf>
    <xf numFmtId="0" fontId="35" fillId="0" borderId="0" xfId="4" applyFont="1" applyFill="1" applyBorder="1" applyAlignment="1">
      <alignment horizontal="left" vertical="top"/>
    </xf>
    <xf numFmtId="0" fontId="23" fillId="0" borderId="0" xfId="4" applyFont="1" applyFill="1" applyBorder="1" applyAlignment="1">
      <alignment horizontal="left" vertical="top"/>
    </xf>
    <xf numFmtId="0" fontId="34" fillId="0" borderId="0" xfId="4" applyFont="1" applyFill="1" applyBorder="1" applyAlignment="1">
      <alignment horizontal="left" vertical="top"/>
    </xf>
    <xf numFmtId="164" fontId="55" fillId="0" borderId="30" xfId="4" applyNumberFormat="1" applyFont="1" applyFill="1" applyBorder="1" applyAlignment="1">
      <alignment horizontal="right" vertical="top" wrapText="1"/>
    </xf>
    <xf numFmtId="0" fontId="19" fillId="0" borderId="31" xfId="4" applyFont="1" applyFill="1" applyBorder="1" applyAlignment="1">
      <alignment horizontal="left" vertical="top" wrapText="1"/>
    </xf>
    <xf numFmtId="0" fontId="51" fillId="0" borderId="30" xfId="4" applyFill="1" applyBorder="1" applyAlignment="1">
      <alignment horizontal="left" vertical="top" wrapText="1"/>
    </xf>
    <xf numFmtId="44" fontId="34" fillId="0" borderId="32" xfId="4" applyNumberFormat="1" applyFont="1" applyFill="1" applyBorder="1" applyAlignment="1">
      <alignment horizontal="right" vertical="top" wrapText="1"/>
    </xf>
    <xf numFmtId="165" fontId="43" fillId="0" borderId="32" xfId="4" applyNumberFormat="1" applyFont="1" applyFill="1" applyBorder="1" applyAlignment="1">
      <alignment horizontal="left" vertical="top" wrapText="1"/>
    </xf>
    <xf numFmtId="0" fontId="51" fillId="0" borderId="32" xfId="4" applyFill="1" applyBorder="1" applyAlignment="1">
      <alignment horizontal="left" vertical="top" wrapText="1"/>
    </xf>
    <xf numFmtId="44" fontId="34" fillId="0" borderId="33" xfId="4" applyNumberFormat="1" applyFont="1" applyFill="1" applyBorder="1" applyAlignment="1">
      <alignment horizontal="right" vertical="center" wrapText="1"/>
    </xf>
    <xf numFmtId="0" fontId="51" fillId="0" borderId="33" xfId="4" applyFill="1" applyBorder="1" applyAlignment="1">
      <alignment horizontal="left" vertical="center" wrapText="1"/>
    </xf>
    <xf numFmtId="165" fontId="43" fillId="0" borderId="33" xfId="4" applyNumberFormat="1" applyFont="1" applyFill="1" applyBorder="1" applyAlignment="1">
      <alignment horizontal="left" vertical="center" wrapText="1"/>
    </xf>
    <xf numFmtId="0" fontId="19" fillId="10" borderId="31" xfId="4" applyFont="1" applyFill="1" applyBorder="1" applyAlignment="1">
      <alignment horizontal="center" vertical="top" wrapText="1"/>
    </xf>
    <xf numFmtId="0" fontId="19" fillId="10" borderId="31" xfId="4" applyFont="1" applyFill="1" applyBorder="1" applyAlignment="1">
      <alignment horizontal="left" vertical="top" wrapText="1"/>
    </xf>
    <xf numFmtId="0" fontId="51" fillId="0" borderId="0" xfId="4" applyFill="1" applyBorder="1" applyAlignment="1">
      <alignment horizontal="right" vertical="top"/>
    </xf>
    <xf numFmtId="0" fontId="51" fillId="0" borderId="0" xfId="6" applyFill="1" applyBorder="1" applyAlignment="1">
      <alignment horizontal="left" vertical="top"/>
    </xf>
    <xf numFmtId="0" fontId="57" fillId="0" borderId="0" xfId="6" applyFont="1" applyFill="1" applyBorder="1" applyAlignment="1">
      <alignment horizontal="left" vertical="top"/>
    </xf>
    <xf numFmtId="164" fontId="34" fillId="0" borderId="0" xfId="6" applyNumberFormat="1" applyFont="1" applyFill="1" applyBorder="1" applyAlignment="1">
      <alignment horizontal="right" vertical="top"/>
    </xf>
    <xf numFmtId="0" fontId="59" fillId="0" borderId="0" xfId="6" applyFont="1" applyFill="1" applyBorder="1" applyAlignment="1">
      <alignment horizontal="left" vertical="top"/>
    </xf>
    <xf numFmtId="0" fontId="23" fillId="0" borderId="0" xfId="6" applyFont="1" applyFill="1" applyBorder="1" applyAlignment="1">
      <alignment horizontal="left" vertical="top"/>
    </xf>
    <xf numFmtId="0" fontId="60" fillId="0" borderId="0" xfId="6" applyFont="1" applyFill="1" applyBorder="1" applyAlignment="1">
      <alignment horizontal="left" vertical="top"/>
    </xf>
    <xf numFmtId="0" fontId="51" fillId="0" borderId="34" xfId="6" applyFill="1" applyBorder="1" applyAlignment="1">
      <alignment horizontal="left" vertical="top" wrapText="1"/>
    </xf>
    <xf numFmtId="0" fontId="51" fillId="0" borderId="31" xfId="6" applyFill="1" applyBorder="1" applyAlignment="1">
      <alignment horizontal="left" vertical="top" wrapText="1"/>
    </xf>
    <xf numFmtId="0" fontId="61" fillId="0" borderId="0" xfId="6" applyFont="1" applyFill="1" applyBorder="1" applyAlignment="1">
      <alignment horizontal="left" vertical="top"/>
    </xf>
    <xf numFmtId="0" fontId="62" fillId="0" borderId="0" xfId="6" applyFont="1" applyFill="1" applyBorder="1" applyAlignment="1">
      <alignment horizontal="left" vertical="top"/>
    </xf>
    <xf numFmtId="164" fontId="63" fillId="0" borderId="0" xfId="6" applyNumberFormat="1" applyFont="1" applyFill="1" applyBorder="1" applyAlignment="1">
      <alignment horizontal="right" vertical="top"/>
    </xf>
    <xf numFmtId="0" fontId="64" fillId="0" borderId="0" xfId="6" applyFont="1" applyFill="1" applyBorder="1" applyAlignment="1">
      <alignment horizontal="left" vertical="top"/>
    </xf>
    <xf numFmtId="164" fontId="63" fillId="0" borderId="0" xfId="6" applyNumberFormat="1" applyFont="1" applyFill="1" applyBorder="1" applyAlignment="1">
      <alignment horizontal="right" vertical="center"/>
    </xf>
    <xf numFmtId="164" fontId="34" fillId="0" borderId="0" xfId="6" applyNumberFormat="1" applyFont="1" applyFill="1" applyBorder="1" applyAlignment="1">
      <alignment vertical="top"/>
    </xf>
    <xf numFmtId="164" fontId="63" fillId="0" borderId="34" xfId="6" applyNumberFormat="1" applyFont="1" applyFill="1" applyBorder="1" applyAlignment="1">
      <alignment horizontal="right" vertical="top" wrapText="1"/>
    </xf>
    <xf numFmtId="0" fontId="19" fillId="0" borderId="0" xfId="6" applyFont="1" applyFill="1" applyBorder="1" applyAlignment="1">
      <alignment horizontal="left" vertical="top"/>
    </xf>
    <xf numFmtId="164" fontId="55" fillId="0" borderId="0" xfId="6" applyNumberFormat="1" applyFont="1" applyFill="1" applyBorder="1" applyAlignment="1">
      <alignment vertical="top"/>
    </xf>
    <xf numFmtId="44" fontId="51" fillId="0" borderId="0" xfId="4" applyNumberFormat="1" applyFill="1" applyBorder="1" applyAlignment="1">
      <alignment horizontal="left" vertical="top"/>
    </xf>
    <xf numFmtId="0" fontId="62" fillId="0" borderId="0" xfId="6" applyFont="1" applyFill="1" applyBorder="1" applyAlignment="1">
      <alignment horizontal="right" vertical="center" wrapText="1"/>
    </xf>
    <xf numFmtId="0" fontId="62" fillId="0" borderId="0" xfId="6" applyFont="1" applyFill="1" applyBorder="1" applyAlignment="1">
      <alignment horizontal="left" vertical="top" wrapText="1"/>
    </xf>
    <xf numFmtId="0" fontId="64" fillId="0" borderId="0" xfId="6" applyFont="1" applyFill="1" applyBorder="1" applyAlignment="1">
      <alignment horizontal="left" vertical="top" wrapText="1"/>
    </xf>
    <xf numFmtId="0" fontId="61" fillId="0" borderId="0" xfId="6" applyFont="1" applyFill="1" applyBorder="1" applyAlignment="1">
      <alignment horizontal="left" vertical="top" wrapText="1"/>
    </xf>
    <xf numFmtId="0" fontId="66" fillId="0" borderId="0" xfId="6" applyFont="1" applyFill="1" applyBorder="1" applyAlignment="1">
      <alignment horizontal="left" vertical="top" wrapText="1"/>
    </xf>
    <xf numFmtId="0" fontId="23" fillId="0" borderId="0" xfId="6" applyFont="1" applyFill="1" applyBorder="1" applyAlignment="1">
      <alignment horizontal="left" vertical="top" wrapText="1"/>
    </xf>
    <xf numFmtId="0" fontId="57" fillId="0" borderId="0" xfId="6" applyFont="1" applyFill="1" applyBorder="1" applyAlignment="1">
      <alignment horizontal="left" vertical="top" wrapText="1"/>
    </xf>
    <xf numFmtId="0" fontId="40" fillId="0" borderId="29" xfId="2" applyFont="1" applyFill="1" applyBorder="1" applyAlignment="1">
      <alignment horizontal="left" vertical="top" wrapText="1"/>
    </xf>
    <xf numFmtId="0" fontId="33" fillId="0" borderId="28" xfId="2" applyFill="1" applyBorder="1" applyAlignment="1">
      <alignment horizontal="left" vertical="top" wrapText="1"/>
    </xf>
    <xf numFmtId="0" fontId="20" fillId="9" borderId="27" xfId="2" applyFont="1" applyFill="1" applyBorder="1" applyAlignment="1">
      <alignment horizontal="left" vertical="top" wrapText="1"/>
    </xf>
    <xf numFmtId="0" fontId="20" fillId="9" borderId="1" xfId="2" applyFont="1" applyFill="1" applyBorder="1" applyAlignment="1">
      <alignment horizontal="left" vertical="top" wrapText="1"/>
    </xf>
    <xf numFmtId="0" fontId="19" fillId="8" borderId="23" xfId="2" applyFont="1" applyFill="1" applyBorder="1" applyAlignment="1">
      <alignment horizontal="left" vertical="top" wrapText="1"/>
    </xf>
    <xf numFmtId="0" fontId="19" fillId="8" borderId="22" xfId="2" applyFont="1" applyFill="1" applyBorder="1" applyAlignment="1">
      <alignment horizontal="left" vertical="top" wrapText="1"/>
    </xf>
    <xf numFmtId="0" fontId="19" fillId="7" borderId="23" xfId="2" applyFont="1" applyFill="1" applyBorder="1" applyAlignment="1">
      <alignment horizontal="left" vertical="top" wrapText="1"/>
    </xf>
    <xf numFmtId="0" fontId="19" fillId="7" borderId="17" xfId="2" applyFont="1" applyFill="1" applyBorder="1" applyAlignment="1">
      <alignment horizontal="left" vertical="top" wrapText="1"/>
    </xf>
    <xf numFmtId="0" fontId="19" fillId="7" borderId="22" xfId="2" applyFont="1" applyFill="1" applyBorder="1" applyAlignment="1">
      <alignment horizontal="left" vertical="top" wrapText="1"/>
    </xf>
    <xf numFmtId="0" fontId="40" fillId="0" borderId="23" xfId="2" applyFont="1" applyFill="1" applyBorder="1" applyAlignment="1">
      <alignment horizontal="left" vertical="top" wrapText="1"/>
    </xf>
    <xf numFmtId="0" fontId="33" fillId="0" borderId="22" xfId="2" applyFill="1" applyBorder="1" applyAlignment="1">
      <alignment horizontal="left" vertical="top" wrapText="1"/>
    </xf>
    <xf numFmtId="0" fontId="33" fillId="0" borderId="23" xfId="2" applyFill="1" applyBorder="1" applyAlignment="1">
      <alignment horizontal="left" vertical="top" wrapText="1"/>
    </xf>
    <xf numFmtId="0" fontId="36" fillId="0" borderId="17" xfId="2" applyFont="1" applyFill="1" applyBorder="1" applyAlignment="1">
      <alignment horizontal="center" vertical="center" wrapText="1"/>
    </xf>
    <xf numFmtId="0" fontId="33" fillId="0" borderId="29" xfId="2" applyFill="1" applyBorder="1" applyAlignment="1">
      <alignment horizontal="left" vertical="top" wrapText="1"/>
    </xf>
    <xf numFmtId="0" fontId="20" fillId="9" borderId="26" xfId="2" applyFont="1" applyFill="1" applyBorder="1" applyAlignment="1">
      <alignment horizontal="left" vertical="top" wrapText="1"/>
    </xf>
    <xf numFmtId="0" fontId="5" fillId="0" borderId="21" xfId="2" applyFont="1" applyFill="1" applyBorder="1" applyAlignment="1">
      <alignment horizontal="left" vertical="top" wrapText="1"/>
    </xf>
    <xf numFmtId="0" fontId="23" fillId="0" borderId="23" xfId="2" applyFont="1" applyFill="1" applyBorder="1" applyAlignment="1">
      <alignment horizontal="left" vertical="top" wrapText="1"/>
    </xf>
    <xf numFmtId="0" fontId="23" fillId="0" borderId="22" xfId="2" applyFont="1" applyFill="1" applyBorder="1" applyAlignment="1">
      <alignment horizontal="left" vertical="top" wrapText="1"/>
    </xf>
    <xf numFmtId="0" fontId="43" fillId="0" borderId="23" xfId="2" applyFont="1" applyFill="1" applyBorder="1" applyAlignment="1">
      <alignment horizontal="left" vertical="top" wrapText="1"/>
    </xf>
    <xf numFmtId="0" fontId="43" fillId="0" borderId="22" xfId="2" applyFont="1" applyFill="1" applyBorder="1" applyAlignment="1">
      <alignment horizontal="left" vertical="top" wrapText="1"/>
    </xf>
    <xf numFmtId="0" fontId="35" fillId="0" borderId="15" xfId="2" applyFont="1" applyFill="1" applyBorder="1" applyAlignment="1">
      <alignment horizontal="left" vertical="top" wrapText="1"/>
    </xf>
    <xf numFmtId="0" fontId="35" fillId="0" borderId="16" xfId="2" applyFont="1" applyFill="1" applyBorder="1" applyAlignment="1">
      <alignment horizontal="left" vertical="top" wrapText="1"/>
    </xf>
    <xf numFmtId="0" fontId="35" fillId="0" borderId="18" xfId="2" applyFont="1" applyFill="1" applyBorder="1" applyAlignment="1">
      <alignment horizontal="left" vertical="top" wrapText="1"/>
    </xf>
  </cellXfs>
  <cellStyles count="7">
    <cellStyle name="Hyperlink" xfId="5" builtinId="8"/>
    <cellStyle name="Normal" xfId="0" builtinId="0"/>
    <cellStyle name="Normal 2" xfId="2"/>
    <cellStyle name="Normal 2 2" xfId="3"/>
    <cellStyle name="Normal 2 2 2 2" xfId="1"/>
    <cellStyle name="Normal 2 3" xfId="4"/>
    <cellStyle name="Normal 3"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129540</xdr:colOff>
      <xdr:row>483</xdr:row>
      <xdr:rowOff>22860</xdr:rowOff>
    </xdr:from>
    <xdr:to>
      <xdr:col>1</xdr:col>
      <xdr:colOff>3025140</xdr:colOff>
      <xdr:row>483</xdr:row>
      <xdr:rowOff>2194560</xdr:rowOff>
    </xdr:to>
    <xdr:pic>
      <xdr:nvPicPr>
        <xdr:cNvPr id="4" name="Picture 3">
          <a:extLst>
            <a:ext uri="{FF2B5EF4-FFF2-40B4-BE49-F238E27FC236}">
              <a16:creationId xmlns:a16="http://schemas.microsoft.com/office/drawing/2014/main" id="{56911E27-EB5D-4F6F-BD3A-134944049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33400" y="146944080"/>
          <a:ext cx="2895600" cy="2171700"/>
        </a:xfrm>
        <a:prstGeom prst="rect">
          <a:avLst/>
        </a:prstGeom>
      </xdr:spPr>
    </xdr:pic>
    <xdr:clientData/>
  </xdr:twoCellAnchor>
  <xdr:twoCellAnchor editAs="oneCell">
    <xdr:from>
      <xdr:col>1</xdr:col>
      <xdr:colOff>30480</xdr:colOff>
      <xdr:row>481</xdr:row>
      <xdr:rowOff>76200</xdr:rowOff>
    </xdr:from>
    <xdr:to>
      <xdr:col>1</xdr:col>
      <xdr:colOff>3076463</xdr:colOff>
      <xdr:row>481</xdr:row>
      <xdr:rowOff>2142923</xdr:rowOff>
    </xdr:to>
    <xdr:pic>
      <xdr:nvPicPr>
        <xdr:cNvPr id="12" name="Picture 11">
          <a:extLst>
            <a:ext uri="{FF2B5EF4-FFF2-40B4-BE49-F238E27FC236}">
              <a16:creationId xmlns:a16="http://schemas.microsoft.com/office/drawing/2014/main" id="{C86C75DB-CD12-4358-93B7-0C42447C6285}"/>
            </a:ext>
          </a:extLst>
        </xdr:cNvPr>
        <xdr:cNvPicPr>
          <a:picLocks noChangeAspect="1"/>
        </xdr:cNvPicPr>
      </xdr:nvPicPr>
      <xdr:blipFill>
        <a:blip xmlns:r="http://schemas.openxmlformats.org/officeDocument/2006/relationships" r:embed="rId2"/>
        <a:stretch>
          <a:fillRect/>
        </a:stretch>
      </xdr:blipFill>
      <xdr:spPr>
        <a:xfrm>
          <a:off x="434340" y="145900140"/>
          <a:ext cx="3103133" cy="2066723"/>
        </a:xfrm>
        <a:prstGeom prst="rect">
          <a:avLst/>
        </a:prstGeom>
      </xdr:spPr>
    </xdr:pic>
    <xdr:clientData/>
  </xdr:twoCellAnchor>
  <xdr:twoCellAnchor>
    <xdr:from>
      <xdr:col>1</xdr:col>
      <xdr:colOff>1242060</xdr:colOff>
      <xdr:row>480</xdr:row>
      <xdr:rowOff>670560</xdr:rowOff>
    </xdr:from>
    <xdr:to>
      <xdr:col>1</xdr:col>
      <xdr:colOff>2156460</xdr:colOff>
      <xdr:row>481</xdr:row>
      <xdr:rowOff>1577340</xdr:rowOff>
    </xdr:to>
    <xdr:cxnSp macro="">
      <xdr:nvCxnSpPr>
        <xdr:cNvPr id="14" name="Straight Arrow Connector 13">
          <a:extLst>
            <a:ext uri="{FF2B5EF4-FFF2-40B4-BE49-F238E27FC236}">
              <a16:creationId xmlns:a16="http://schemas.microsoft.com/office/drawing/2014/main" id="{0DA55FB0-AA72-42C3-9182-F6036B34B527}"/>
            </a:ext>
          </a:extLst>
        </xdr:cNvPr>
        <xdr:cNvCxnSpPr/>
      </xdr:nvCxnSpPr>
      <xdr:spPr>
        <a:xfrm flipH="1">
          <a:off x="1645920" y="145762980"/>
          <a:ext cx="914400" cy="1638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1562100</xdr:colOff>
      <xdr:row>482</xdr:row>
      <xdr:rowOff>1112520</xdr:rowOff>
    </xdr:from>
    <xdr:to>
      <xdr:col>1</xdr:col>
      <xdr:colOff>2750820</xdr:colOff>
      <xdr:row>483</xdr:row>
      <xdr:rowOff>1264920</xdr:rowOff>
    </xdr:to>
    <xdr:cxnSp macro="">
      <xdr:nvCxnSpPr>
        <xdr:cNvPr id="16" name="Straight Arrow Connector 15">
          <a:extLst>
            <a:ext uri="{FF2B5EF4-FFF2-40B4-BE49-F238E27FC236}">
              <a16:creationId xmlns:a16="http://schemas.microsoft.com/office/drawing/2014/main" id="{8EA4484C-7DFB-4385-B671-FD6D1CFEC0E6}"/>
            </a:ext>
          </a:extLst>
        </xdr:cNvPr>
        <xdr:cNvCxnSpPr/>
      </xdr:nvCxnSpPr>
      <xdr:spPr>
        <a:xfrm flipH="1">
          <a:off x="1965960" y="157985460"/>
          <a:ext cx="1188720" cy="14325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83820</xdr:colOff>
      <xdr:row>373</xdr:row>
      <xdr:rowOff>68580</xdr:rowOff>
    </xdr:from>
    <xdr:to>
      <xdr:col>1</xdr:col>
      <xdr:colOff>3070860</xdr:colOff>
      <xdr:row>373</xdr:row>
      <xdr:rowOff>2308860</xdr:rowOff>
    </xdr:to>
    <xdr:pic>
      <xdr:nvPicPr>
        <xdr:cNvPr id="3" name="Picture 2">
          <a:extLst>
            <a:ext uri="{FF2B5EF4-FFF2-40B4-BE49-F238E27FC236}">
              <a16:creationId xmlns:a16="http://schemas.microsoft.com/office/drawing/2014/main" id="{58C776BA-5CDD-435E-A9CE-C98DD4E5B5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87680" y="112090200"/>
          <a:ext cx="2987040" cy="2240280"/>
        </a:xfrm>
        <a:prstGeom prst="rect">
          <a:avLst/>
        </a:prstGeom>
      </xdr:spPr>
    </xdr:pic>
    <xdr:clientData/>
  </xdr:twoCellAnchor>
  <xdr:twoCellAnchor>
    <xdr:from>
      <xdr:col>1</xdr:col>
      <xdr:colOff>1630680</xdr:colOff>
      <xdr:row>372</xdr:row>
      <xdr:rowOff>342900</xdr:rowOff>
    </xdr:from>
    <xdr:to>
      <xdr:col>1</xdr:col>
      <xdr:colOff>1737360</xdr:colOff>
      <xdr:row>373</xdr:row>
      <xdr:rowOff>1173480</xdr:rowOff>
    </xdr:to>
    <xdr:cxnSp macro="">
      <xdr:nvCxnSpPr>
        <xdr:cNvPr id="6" name="Straight Arrow Connector 5">
          <a:extLst>
            <a:ext uri="{FF2B5EF4-FFF2-40B4-BE49-F238E27FC236}">
              <a16:creationId xmlns:a16="http://schemas.microsoft.com/office/drawing/2014/main" id="{8094560F-A726-45B7-BF27-7B76CC3BAACD}"/>
            </a:ext>
          </a:extLst>
        </xdr:cNvPr>
        <xdr:cNvCxnSpPr/>
      </xdr:nvCxnSpPr>
      <xdr:spPr>
        <a:xfrm flipH="1">
          <a:off x="2034540" y="111998760"/>
          <a:ext cx="106680" cy="1379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358140</xdr:colOff>
      <xdr:row>379</xdr:row>
      <xdr:rowOff>53340</xdr:rowOff>
    </xdr:from>
    <xdr:to>
      <xdr:col>1</xdr:col>
      <xdr:colOff>2877820</xdr:colOff>
      <xdr:row>379</xdr:row>
      <xdr:rowOff>1943100</xdr:rowOff>
    </xdr:to>
    <xdr:pic>
      <xdr:nvPicPr>
        <xdr:cNvPr id="15" name="Picture 14">
          <a:extLst>
            <a:ext uri="{FF2B5EF4-FFF2-40B4-BE49-F238E27FC236}">
              <a16:creationId xmlns:a16="http://schemas.microsoft.com/office/drawing/2014/main" id="{B9889286-EB5C-458B-B86E-A1C0DE7889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62000" y="116311680"/>
          <a:ext cx="2519680" cy="1889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182880</xdr:colOff>
      <xdr:row>441</xdr:row>
      <xdr:rowOff>60960</xdr:rowOff>
    </xdr:from>
    <xdr:ext cx="2842260" cy="2131695"/>
    <xdr:pic>
      <xdr:nvPicPr>
        <xdr:cNvPr id="2" name="Picture 1">
          <a:extLst>
            <a:ext uri="{FF2B5EF4-FFF2-40B4-BE49-F238E27FC236}">
              <a16:creationId xmlns:a16="http://schemas.microsoft.com/office/drawing/2014/main" id="{40C8FA19-7DB9-461B-AFD3-D080389181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73430" y="84071460"/>
          <a:ext cx="2842260" cy="2131695"/>
        </a:xfrm>
        <a:prstGeom prst="rect">
          <a:avLst/>
        </a:prstGeom>
      </xdr:spPr>
    </xdr:pic>
    <xdr:clientData/>
  </xdr:oneCellAnchor>
  <xdr:oneCellAnchor>
    <xdr:from>
      <xdr:col>1</xdr:col>
      <xdr:colOff>76200</xdr:colOff>
      <xdr:row>443</xdr:row>
      <xdr:rowOff>76200</xdr:rowOff>
    </xdr:from>
    <xdr:ext cx="3002280" cy="2026920"/>
    <xdr:pic>
      <xdr:nvPicPr>
        <xdr:cNvPr id="3" name="Picture 2">
          <a:extLst>
            <a:ext uri="{FF2B5EF4-FFF2-40B4-BE49-F238E27FC236}">
              <a16:creationId xmlns:a16="http://schemas.microsoft.com/office/drawing/2014/main" id="{E4D254E6-E111-4E2E-98D3-E11C6A6CD0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66750" y="84467700"/>
          <a:ext cx="3002280" cy="2026920"/>
        </a:xfrm>
        <a:prstGeom prst="rect">
          <a:avLst/>
        </a:prstGeom>
      </xdr:spPr>
    </xdr:pic>
    <xdr:clientData/>
  </xdr:oneCellAnchor>
  <xdr:twoCellAnchor>
    <xdr:from>
      <xdr:col>1</xdr:col>
      <xdr:colOff>2331720</xdr:colOff>
      <xdr:row>442</xdr:row>
      <xdr:rowOff>365760</xdr:rowOff>
    </xdr:from>
    <xdr:to>
      <xdr:col>1</xdr:col>
      <xdr:colOff>2339340</xdr:colOff>
      <xdr:row>443</xdr:row>
      <xdr:rowOff>1402080</xdr:rowOff>
    </xdr:to>
    <xdr:cxnSp macro="">
      <xdr:nvCxnSpPr>
        <xdr:cNvPr id="4" name="Straight Arrow Connector 3">
          <a:extLst>
            <a:ext uri="{FF2B5EF4-FFF2-40B4-BE49-F238E27FC236}">
              <a16:creationId xmlns:a16="http://schemas.microsoft.com/office/drawing/2014/main" id="{644A1DBC-99B1-446A-A5F8-8970CC88783F}"/>
            </a:ext>
          </a:extLst>
        </xdr:cNvPr>
        <xdr:cNvCxnSpPr/>
      </xdr:nvCxnSpPr>
      <xdr:spPr>
        <a:xfrm>
          <a:off x="1179195" y="84395310"/>
          <a:ext cx="0" cy="1885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106680</xdr:colOff>
      <xdr:row>489</xdr:row>
      <xdr:rowOff>53340</xdr:rowOff>
    </xdr:from>
    <xdr:ext cx="2973705" cy="2001520"/>
    <xdr:pic>
      <xdr:nvPicPr>
        <xdr:cNvPr id="5" name="Picture 4">
          <a:extLst>
            <a:ext uri="{FF2B5EF4-FFF2-40B4-BE49-F238E27FC236}">
              <a16:creationId xmlns:a16="http://schemas.microsoft.com/office/drawing/2014/main" id="{84F55C69-3F74-4BA9-9B53-3DA457F614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97230" y="93207840"/>
          <a:ext cx="2973705" cy="2001520"/>
        </a:xfrm>
        <a:prstGeom prst="rect">
          <a:avLst/>
        </a:prstGeom>
      </xdr:spPr>
    </xdr:pic>
    <xdr:clientData/>
  </xdr:oneCellAnchor>
  <xdr:twoCellAnchor>
    <xdr:from>
      <xdr:col>1</xdr:col>
      <xdr:colOff>2011680</xdr:colOff>
      <xdr:row>488</xdr:row>
      <xdr:rowOff>617220</xdr:rowOff>
    </xdr:from>
    <xdr:to>
      <xdr:col>1</xdr:col>
      <xdr:colOff>2339340</xdr:colOff>
      <xdr:row>489</xdr:row>
      <xdr:rowOff>1409700</xdr:rowOff>
    </xdr:to>
    <xdr:cxnSp macro="">
      <xdr:nvCxnSpPr>
        <xdr:cNvPr id="6" name="Straight Arrow Connector 5">
          <a:extLst>
            <a:ext uri="{FF2B5EF4-FFF2-40B4-BE49-F238E27FC236}">
              <a16:creationId xmlns:a16="http://schemas.microsoft.com/office/drawing/2014/main" id="{DA9B76B3-D1BC-4B25-B378-B1C0EA995C39}"/>
            </a:ext>
          </a:extLst>
        </xdr:cNvPr>
        <xdr:cNvCxnSpPr/>
      </xdr:nvCxnSpPr>
      <xdr:spPr>
        <a:xfrm flipH="1">
          <a:off x="1183005" y="93152595"/>
          <a:ext cx="0" cy="1924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365760</xdr:colOff>
      <xdr:row>487</xdr:row>
      <xdr:rowOff>45721</xdr:rowOff>
    </xdr:from>
    <xdr:ext cx="2545080" cy="1908810"/>
    <xdr:pic>
      <xdr:nvPicPr>
        <xdr:cNvPr id="7" name="Picture 6">
          <a:extLst>
            <a:ext uri="{FF2B5EF4-FFF2-40B4-BE49-F238E27FC236}">
              <a16:creationId xmlns:a16="http://schemas.microsoft.com/office/drawing/2014/main" id="{EE4A70C9-76CA-4605-8484-EC95E57505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956310" y="92819221"/>
          <a:ext cx="2545080" cy="1908810"/>
        </a:xfrm>
        <a:prstGeom prst="rect">
          <a:avLst/>
        </a:prstGeom>
      </xdr:spPr>
    </xdr:pic>
    <xdr:clientData/>
  </xdr:oneCellAnchor>
  <xdr:oneCellAnchor>
    <xdr:from>
      <xdr:col>1</xdr:col>
      <xdr:colOff>106680</xdr:colOff>
      <xdr:row>445</xdr:row>
      <xdr:rowOff>68580</xdr:rowOff>
    </xdr:from>
    <xdr:ext cx="2960370" cy="1973580"/>
    <xdr:pic>
      <xdr:nvPicPr>
        <xdr:cNvPr id="8" name="Picture 7">
          <a:extLst>
            <a:ext uri="{FF2B5EF4-FFF2-40B4-BE49-F238E27FC236}">
              <a16:creationId xmlns:a16="http://schemas.microsoft.com/office/drawing/2014/main" id="{2B2CA394-450F-4D99-86AF-452367E5E95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697230" y="84841080"/>
          <a:ext cx="2960370" cy="19735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525780</xdr:colOff>
      <xdr:row>717</xdr:row>
      <xdr:rowOff>53346</xdr:rowOff>
    </xdr:from>
    <xdr:ext cx="1828799" cy="2438398"/>
    <xdr:pic>
      <xdr:nvPicPr>
        <xdr:cNvPr id="2" name="Picture 1">
          <a:extLst>
            <a:ext uri="{FF2B5EF4-FFF2-40B4-BE49-F238E27FC236}">
              <a16:creationId xmlns:a16="http://schemas.microsoft.com/office/drawing/2014/main" id="{37C816C6-4EAC-4B7F-A42D-A68002FF30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rot="5400000">
          <a:off x="777241" y="294520625"/>
          <a:ext cx="2438398" cy="182879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stimating%20and%20Tendering\CURRENT%20TENDERS\Levita%20House%20Phase%202%20Works\Tender\Tender%20Pricing.Levita%20House%20Phase%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Quantities"/>
      <sheetName val="Pricing per Block"/>
      <sheetName val="TenderDetails"/>
      <sheetName val="Settlement"/>
      <sheetName val="TOTAL"/>
      <sheetName val="Prov., P.C. &amp; Daywork Sums"/>
      <sheetName val="Staff"/>
      <sheetName val="Health &amp; Safety"/>
      <sheetName val="TempWork"/>
      <sheetName val="Plant"/>
      <sheetName val="Phone&amp;Water"/>
      <sheetName val="Elect"/>
      <sheetName val="Protect&amp;Ins"/>
      <sheetName val="Clean&amp;Trans"/>
      <sheetName val="Labour"/>
      <sheetName val="fees"/>
    </sheetNames>
    <sheetDataSet>
      <sheetData sheetId="0">
        <row r="15">
          <cell r="AB15">
            <v>9405</v>
          </cell>
        </row>
      </sheetData>
      <sheetData sheetId="1"/>
      <sheetData sheetId="2">
        <row r="144">
          <cell r="M144">
            <v>4958</v>
          </cell>
        </row>
      </sheetData>
      <sheetData sheetId="3"/>
      <sheetData sheetId="4"/>
      <sheetData sheetId="5">
        <row r="15">
          <cell r="J15">
            <v>43400</v>
          </cell>
        </row>
      </sheetData>
      <sheetData sheetId="6">
        <row r="11">
          <cell r="G11">
            <v>15000</v>
          </cell>
        </row>
        <row r="38">
          <cell r="H38">
            <v>3000</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lanranscombe@mitreconstruction.co.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view="pageBreakPreview" topLeftCell="B1" zoomScaleNormal="100" zoomScaleSheetLayoutView="100" workbookViewId="0">
      <selection activeCell="B4" sqref="B4"/>
    </sheetView>
  </sheetViews>
  <sheetFormatPr defaultColWidth="9.109375" defaultRowHeight="13.2" x14ac:dyDescent="0.3"/>
  <cols>
    <col min="1" max="1" width="10.88671875" style="247" customWidth="1"/>
    <col min="2" max="2" width="70.88671875" style="247" customWidth="1"/>
    <col min="3" max="3" width="13.5546875" style="247" customWidth="1"/>
    <col min="4" max="4" width="9" style="247" customWidth="1"/>
    <col min="5" max="7" width="9.109375" style="247"/>
    <col min="8" max="8" width="11.21875" style="247" bestFit="1" customWidth="1"/>
    <col min="9" max="16384" width="9.109375" style="247"/>
  </cols>
  <sheetData>
    <row r="1" spans="1:8" ht="12.9" customHeight="1" x14ac:dyDescent="0.3">
      <c r="A1" s="247" t="s">
        <v>1994</v>
      </c>
      <c r="C1" s="264"/>
    </row>
    <row r="2" spans="1:8" ht="23.1" customHeight="1" x14ac:dyDescent="0.3">
      <c r="A2" s="263" t="s">
        <v>1993</v>
      </c>
      <c r="B2" s="263" t="s">
        <v>1992</v>
      </c>
      <c r="C2" s="262" t="s">
        <v>1055</v>
      </c>
    </row>
    <row r="3" spans="1:8" ht="47.1" customHeight="1" x14ac:dyDescent="0.3">
      <c r="A3" s="261">
        <v>7.1</v>
      </c>
      <c r="B3" s="260" t="s">
        <v>1991</v>
      </c>
      <c r="C3" s="259">
        <v>441490</v>
      </c>
    </row>
    <row r="4" spans="1:8" ht="26.1" customHeight="1" x14ac:dyDescent="0.3">
      <c r="A4" s="257">
        <v>7.2</v>
      </c>
      <c r="B4" s="258" t="s">
        <v>1990</v>
      </c>
      <c r="C4" s="256"/>
    </row>
    <row r="5" spans="1:8" ht="26.1" customHeight="1" x14ac:dyDescent="0.3">
      <c r="A5" s="257">
        <v>7.3</v>
      </c>
      <c r="B5" s="258" t="s">
        <v>1989</v>
      </c>
      <c r="C5" s="256">
        <v>640391</v>
      </c>
    </row>
    <row r="6" spans="1:8" ht="26.1" customHeight="1" x14ac:dyDescent="0.3">
      <c r="A6" s="257">
        <v>7.4</v>
      </c>
      <c r="B6" s="258" t="s">
        <v>1988</v>
      </c>
      <c r="C6" s="256">
        <v>1218121.06</v>
      </c>
    </row>
    <row r="7" spans="1:8" ht="26.1" customHeight="1" x14ac:dyDescent="0.3">
      <c r="A7" s="257">
        <v>7.5</v>
      </c>
      <c r="B7" s="258" t="s">
        <v>1987</v>
      </c>
      <c r="C7" s="256">
        <v>914279.54</v>
      </c>
      <c r="H7" s="282"/>
    </row>
    <row r="8" spans="1:8" ht="33" customHeight="1" x14ac:dyDescent="0.3">
      <c r="A8" s="257">
        <v>7.6</v>
      </c>
      <c r="B8" s="255" t="s">
        <v>1986</v>
      </c>
      <c r="C8" s="256">
        <v>1128155.99</v>
      </c>
      <c r="D8" s="282"/>
    </row>
    <row r="9" spans="1:8" ht="51" customHeight="1" x14ac:dyDescent="0.3">
      <c r="A9" s="255"/>
      <c r="B9" s="254" t="s">
        <v>1985</v>
      </c>
      <c r="C9" s="253">
        <v>4342437.5999999996</v>
      </c>
    </row>
    <row r="10" spans="1:8" ht="15.9" customHeight="1" x14ac:dyDescent="0.3">
      <c r="A10" s="251" t="s">
        <v>1984</v>
      </c>
      <c r="C10" s="252"/>
    </row>
    <row r="11" spans="1:8" ht="15.9" customHeight="1" x14ac:dyDescent="0.3">
      <c r="A11" s="251" t="s">
        <v>1983</v>
      </c>
    </row>
    <row r="12" spans="1:8" ht="15.9" customHeight="1" x14ac:dyDescent="0.3">
      <c r="A12" s="251" t="s">
        <v>1982</v>
      </c>
    </row>
    <row r="13" spans="1:8" ht="15.9" customHeight="1" x14ac:dyDescent="0.3">
      <c r="A13" s="251" t="s">
        <v>1981</v>
      </c>
    </row>
    <row r="14" spans="1:8" ht="15.9" customHeight="1" x14ac:dyDescent="0.3">
      <c r="A14" s="251" t="s">
        <v>1980</v>
      </c>
    </row>
    <row r="15" spans="1:8" ht="15.9" customHeight="1" x14ac:dyDescent="0.3">
      <c r="A15" s="251"/>
      <c r="B15" s="251" t="s">
        <v>1979</v>
      </c>
    </row>
    <row r="16" spans="1:8" ht="15.9" customHeight="1" x14ac:dyDescent="0.3">
      <c r="A16" s="251"/>
      <c r="B16" s="251"/>
    </row>
    <row r="17" spans="1:2" ht="15.9" customHeight="1" x14ac:dyDescent="0.3">
      <c r="A17" s="247" t="s">
        <v>1978</v>
      </c>
      <c r="B17" s="250" t="s">
        <v>1977</v>
      </c>
    </row>
    <row r="18" spans="1:2" ht="15.9" customHeight="1" x14ac:dyDescent="0.3">
      <c r="A18" s="247" t="s">
        <v>1976</v>
      </c>
      <c r="B18" s="249" t="s">
        <v>1975</v>
      </c>
    </row>
    <row r="19" spans="1:2" ht="12.9" customHeight="1" x14ac:dyDescent="0.3">
      <c r="A19" s="247" t="s">
        <v>1974</v>
      </c>
    </row>
    <row r="20" spans="1:2" ht="12.9" customHeight="1" x14ac:dyDescent="0.3">
      <c r="A20" s="248" t="s">
        <v>1973</v>
      </c>
    </row>
  </sheetData>
  <hyperlinks>
    <hyperlink ref="B18" r:id="rId1"/>
  </hyperlinks>
  <pageMargins left="0.7" right="0.7" top="0.75" bottom="0.75" header="0.3" footer="0.3"/>
  <pageSetup paperSize="9" scale="86"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62"/>
  <sheetViews>
    <sheetView tabSelected="1" topLeftCell="A19" zoomScaleNormal="100" zoomScaleSheetLayoutView="85" workbookViewId="0">
      <selection activeCell="E4" sqref="E4:E26"/>
    </sheetView>
  </sheetViews>
  <sheetFormatPr defaultColWidth="9.109375" defaultRowHeight="13.2" x14ac:dyDescent="0.3"/>
  <cols>
    <col min="1" max="1" width="5.5546875" style="270" customWidth="1"/>
    <col min="2" max="2" width="9.88671875" style="265" customWidth="1"/>
    <col min="3" max="3" width="8" style="265" customWidth="1"/>
    <col min="4" max="4" width="56.88671875" style="265" customWidth="1"/>
    <col min="5" max="5" width="14" style="267" customWidth="1"/>
    <col min="6" max="6" width="0.5546875" style="265" customWidth="1"/>
    <col min="7" max="16384" width="9.109375" style="265"/>
  </cols>
  <sheetData>
    <row r="1" spans="2:6" ht="71.25" customHeight="1" x14ac:dyDescent="0.3">
      <c r="B1" s="289" t="s">
        <v>1995</v>
      </c>
      <c r="C1" s="289"/>
      <c r="D1" s="289"/>
      <c r="E1" s="289"/>
      <c r="F1" s="289"/>
    </row>
    <row r="2" spans="2:6" ht="42" customHeight="1" x14ac:dyDescent="0.3">
      <c r="B2" s="266"/>
    </row>
    <row r="3" spans="2:6" ht="21.9" customHeight="1" x14ac:dyDescent="0.3">
      <c r="B3" s="268" t="s">
        <v>1996</v>
      </c>
    </row>
    <row r="4" spans="2:6" ht="15.9" customHeight="1" x14ac:dyDescent="0.3">
      <c r="B4" s="269" t="s">
        <v>1997</v>
      </c>
    </row>
    <row r="5" spans="2:6" ht="15.9" customHeight="1" x14ac:dyDescent="0.3">
      <c r="B5" s="269" t="s">
        <v>1998</v>
      </c>
    </row>
    <row r="6" spans="2:6" ht="15.9" customHeight="1" x14ac:dyDescent="0.3">
      <c r="B6" s="269" t="s">
        <v>1999</v>
      </c>
    </row>
    <row r="7" spans="2:6" ht="15.9" customHeight="1" x14ac:dyDescent="0.3">
      <c r="B7" s="269" t="s">
        <v>2000</v>
      </c>
    </row>
    <row r="8" spans="2:6" ht="15.9" customHeight="1" x14ac:dyDescent="0.3">
      <c r="B8" s="269" t="s">
        <v>2001</v>
      </c>
    </row>
    <row r="9" spans="2:6" ht="15.9" customHeight="1" x14ac:dyDescent="0.3">
      <c r="B9" s="269" t="s">
        <v>2002</v>
      </c>
    </row>
    <row r="10" spans="2:6" ht="15.9" customHeight="1" x14ac:dyDescent="0.3">
      <c r="B10" s="269" t="s">
        <v>2003</v>
      </c>
    </row>
    <row r="11" spans="2:6" ht="15.9" customHeight="1" x14ac:dyDescent="0.3">
      <c r="B11" s="269" t="s">
        <v>2004</v>
      </c>
    </row>
    <row r="12" spans="2:6" ht="15.9" customHeight="1" x14ac:dyDescent="0.3">
      <c r="B12" s="269" t="s">
        <v>2005</v>
      </c>
    </row>
    <row r="13" spans="2:6" ht="15.9" customHeight="1" x14ac:dyDescent="0.3">
      <c r="B13" s="269" t="s">
        <v>2006</v>
      </c>
    </row>
    <row r="14" spans="2:6" ht="15.9" customHeight="1" x14ac:dyDescent="0.3">
      <c r="B14" s="269" t="s">
        <v>2007</v>
      </c>
    </row>
    <row r="15" spans="2:6" ht="15.9" customHeight="1" x14ac:dyDescent="0.3">
      <c r="B15" s="269" t="s">
        <v>2008</v>
      </c>
    </row>
    <row r="16" spans="2:6" ht="15.9" customHeight="1" x14ac:dyDescent="0.3">
      <c r="B16" s="269" t="s">
        <v>2009</v>
      </c>
    </row>
    <row r="17" spans="1:5" ht="15.9" customHeight="1" x14ac:dyDescent="0.3">
      <c r="B17" s="269" t="s">
        <v>2010</v>
      </c>
    </row>
    <row r="18" spans="1:5" ht="15.9" customHeight="1" x14ac:dyDescent="0.3">
      <c r="B18" s="269" t="s">
        <v>2011</v>
      </c>
    </row>
    <row r="19" spans="1:5" ht="15.9" customHeight="1" x14ac:dyDescent="0.3">
      <c r="B19" s="269" t="s">
        <v>2012</v>
      </c>
    </row>
    <row r="20" spans="1:5" ht="15.9" customHeight="1" x14ac:dyDescent="0.3">
      <c r="B20" s="269" t="s">
        <v>2013</v>
      </c>
    </row>
    <row r="21" spans="1:5" ht="15.9" customHeight="1" x14ac:dyDescent="0.3">
      <c r="B21" s="269" t="s">
        <v>2014</v>
      </c>
    </row>
    <row r="22" spans="1:5" ht="15.9" customHeight="1" x14ac:dyDescent="0.3">
      <c r="B22" s="269" t="s">
        <v>2015</v>
      </c>
    </row>
    <row r="23" spans="1:5" ht="15.9" customHeight="1" x14ac:dyDescent="0.3">
      <c r="B23" s="269" t="s">
        <v>2016</v>
      </c>
    </row>
    <row r="24" spans="1:5" ht="15.9" customHeight="1" x14ac:dyDescent="0.3">
      <c r="B24" s="269" t="s">
        <v>2017</v>
      </c>
    </row>
    <row r="25" spans="1:5" ht="15.9" customHeight="1" x14ac:dyDescent="0.3">
      <c r="B25" s="269" t="s">
        <v>2018</v>
      </c>
    </row>
    <row r="26" spans="1:5" ht="15.9" customHeight="1" x14ac:dyDescent="0.3">
      <c r="B26" s="269" t="s">
        <v>2019</v>
      </c>
    </row>
    <row r="27" spans="1:5" ht="29.1" customHeight="1" x14ac:dyDescent="0.3">
      <c r="B27" s="271"/>
      <c r="C27" s="272"/>
    </row>
    <row r="28" spans="1:5" ht="18" customHeight="1" x14ac:dyDescent="0.3">
      <c r="A28" s="270" t="s">
        <v>2020</v>
      </c>
      <c r="B28" s="273" t="s">
        <v>2021</v>
      </c>
      <c r="C28" s="274"/>
      <c r="D28" s="274"/>
      <c r="E28" s="275"/>
    </row>
    <row r="29" spans="1:5" ht="15" customHeight="1" x14ac:dyDescent="0.3">
      <c r="B29" s="276" t="s">
        <v>2022</v>
      </c>
      <c r="C29" s="274"/>
      <c r="D29" s="274"/>
      <c r="E29" s="275"/>
    </row>
    <row r="30" spans="1:5" ht="15" customHeight="1" x14ac:dyDescent="0.3">
      <c r="B30" s="284" t="s">
        <v>2023</v>
      </c>
      <c r="C30" s="284"/>
      <c r="D30" s="284"/>
      <c r="E30" s="275"/>
    </row>
    <row r="31" spans="1:5" ht="15" customHeight="1" x14ac:dyDescent="0.3">
      <c r="B31" s="284" t="s">
        <v>2024</v>
      </c>
      <c r="C31" s="284"/>
      <c r="D31" s="284"/>
      <c r="E31" s="275"/>
    </row>
    <row r="32" spans="1:5" ht="15" customHeight="1" x14ac:dyDescent="0.3">
      <c r="B32" s="284" t="s">
        <v>2025</v>
      </c>
      <c r="C32" s="284"/>
      <c r="D32" s="284"/>
      <c r="E32" s="275"/>
    </row>
    <row r="33" spans="2:5" ht="15" customHeight="1" x14ac:dyDescent="0.3">
      <c r="B33" s="284" t="s">
        <v>2026</v>
      </c>
      <c r="C33" s="284"/>
      <c r="D33" s="284"/>
      <c r="E33" s="275"/>
    </row>
    <row r="34" spans="2:5" ht="15" customHeight="1" x14ac:dyDescent="0.3">
      <c r="B34" s="285" t="s">
        <v>2027</v>
      </c>
      <c r="C34" s="285"/>
      <c r="D34" s="285"/>
      <c r="E34" s="275"/>
    </row>
    <row r="35" spans="2:5" ht="15" customHeight="1" x14ac:dyDescent="0.3">
      <c r="B35" s="284" t="s">
        <v>2028</v>
      </c>
      <c r="C35" s="284"/>
      <c r="D35" s="284"/>
      <c r="E35" s="275"/>
    </row>
    <row r="36" spans="2:5" ht="15" customHeight="1" x14ac:dyDescent="0.3">
      <c r="B36" s="284" t="s">
        <v>2029</v>
      </c>
      <c r="C36" s="284"/>
      <c r="D36" s="284"/>
      <c r="E36" s="275"/>
    </row>
    <row r="37" spans="2:5" ht="15" customHeight="1" x14ac:dyDescent="0.3">
      <c r="B37" s="284" t="s">
        <v>2030</v>
      </c>
      <c r="C37" s="284"/>
      <c r="D37" s="284"/>
      <c r="E37" s="275"/>
    </row>
    <row r="38" spans="2:5" ht="15" customHeight="1" x14ac:dyDescent="0.3">
      <c r="B38" s="284" t="s">
        <v>2031</v>
      </c>
      <c r="C38" s="284"/>
      <c r="D38" s="284"/>
      <c r="E38" s="275"/>
    </row>
    <row r="39" spans="2:5" ht="15" customHeight="1" x14ac:dyDescent="0.3">
      <c r="B39" s="284" t="s">
        <v>2032</v>
      </c>
      <c r="C39" s="284"/>
      <c r="D39" s="284"/>
      <c r="E39" s="275"/>
    </row>
    <row r="40" spans="2:5" ht="15" customHeight="1" x14ac:dyDescent="0.3">
      <c r="B40" s="285" t="s">
        <v>2033</v>
      </c>
      <c r="C40" s="285"/>
      <c r="D40" s="285"/>
      <c r="E40" s="275"/>
    </row>
    <row r="41" spans="2:5" ht="15" customHeight="1" x14ac:dyDescent="0.3">
      <c r="B41" s="284" t="s">
        <v>2034</v>
      </c>
      <c r="C41" s="284"/>
      <c r="D41" s="284"/>
      <c r="E41" s="275"/>
    </row>
    <row r="42" spans="2:5" ht="15" customHeight="1" x14ac:dyDescent="0.3">
      <c r="B42" s="284" t="s">
        <v>2035</v>
      </c>
      <c r="C42" s="284"/>
      <c r="D42" s="284"/>
      <c r="E42" s="275"/>
    </row>
    <row r="43" spans="2:5" ht="15" customHeight="1" x14ac:dyDescent="0.3">
      <c r="B43" s="284" t="s">
        <v>2036</v>
      </c>
      <c r="C43" s="284"/>
      <c r="D43" s="284"/>
      <c r="E43" s="275"/>
    </row>
    <row r="44" spans="2:5" ht="15" customHeight="1" x14ac:dyDescent="0.3">
      <c r="B44" s="284" t="s">
        <v>2037</v>
      </c>
      <c r="C44" s="284"/>
      <c r="D44" s="284"/>
      <c r="E44" s="275"/>
    </row>
    <row r="45" spans="2:5" ht="15" customHeight="1" x14ac:dyDescent="0.3">
      <c r="B45" s="284" t="s">
        <v>2038</v>
      </c>
      <c r="C45" s="284"/>
      <c r="D45" s="284"/>
      <c r="E45" s="275"/>
    </row>
    <row r="46" spans="2:5" ht="15" customHeight="1" x14ac:dyDescent="0.3">
      <c r="B46" s="285" t="s">
        <v>2039</v>
      </c>
      <c r="C46" s="285"/>
      <c r="D46" s="285"/>
      <c r="E46" s="275"/>
    </row>
    <row r="47" spans="2:5" ht="15" customHeight="1" x14ac:dyDescent="0.3">
      <c r="B47" s="284" t="s">
        <v>2040</v>
      </c>
      <c r="C47" s="284"/>
      <c r="D47" s="284"/>
      <c r="E47" s="275"/>
    </row>
    <row r="48" spans="2:5" ht="15" customHeight="1" x14ac:dyDescent="0.3">
      <c r="B48" s="285" t="s">
        <v>2041</v>
      </c>
      <c r="C48" s="285"/>
      <c r="D48" s="285"/>
      <c r="E48" s="275"/>
    </row>
    <row r="49" spans="2:5" ht="15" customHeight="1" x14ac:dyDescent="0.3">
      <c r="B49" s="284" t="s">
        <v>2042</v>
      </c>
      <c r="C49" s="284"/>
      <c r="D49" s="284"/>
      <c r="E49" s="275"/>
    </row>
    <row r="50" spans="2:5" ht="15" customHeight="1" x14ac:dyDescent="0.3">
      <c r="B50" s="284" t="s">
        <v>2043</v>
      </c>
      <c r="C50" s="284"/>
      <c r="D50" s="284"/>
      <c r="E50" s="275"/>
    </row>
    <row r="51" spans="2:5" ht="15" customHeight="1" x14ac:dyDescent="0.3">
      <c r="B51" s="284" t="s">
        <v>2044</v>
      </c>
      <c r="C51" s="284"/>
      <c r="D51" s="284"/>
      <c r="E51" s="275"/>
    </row>
    <row r="52" spans="2:5" ht="15" customHeight="1" x14ac:dyDescent="0.3">
      <c r="B52" s="284" t="s">
        <v>2045</v>
      </c>
      <c r="C52" s="284"/>
      <c r="D52" s="284"/>
      <c r="E52" s="275"/>
    </row>
    <row r="53" spans="2:5" ht="15" customHeight="1" x14ac:dyDescent="0.3">
      <c r="B53" s="284" t="s">
        <v>2046</v>
      </c>
      <c r="C53" s="284"/>
      <c r="D53" s="284"/>
      <c r="E53" s="275"/>
    </row>
    <row r="54" spans="2:5" ht="15" customHeight="1" x14ac:dyDescent="0.3">
      <c r="B54" s="285" t="s">
        <v>2047</v>
      </c>
      <c r="C54" s="285"/>
      <c r="D54" s="285"/>
      <c r="E54" s="275"/>
    </row>
    <row r="55" spans="2:5" ht="15" customHeight="1" x14ac:dyDescent="0.3">
      <c r="B55" s="284" t="s">
        <v>2048</v>
      </c>
      <c r="C55" s="284"/>
      <c r="D55" s="284"/>
      <c r="E55" s="275"/>
    </row>
    <row r="56" spans="2:5" ht="15" customHeight="1" x14ac:dyDescent="0.3">
      <c r="B56" s="284" t="s">
        <v>2049</v>
      </c>
      <c r="C56" s="284"/>
      <c r="D56" s="284"/>
      <c r="E56" s="275"/>
    </row>
    <row r="57" spans="2:5" ht="15" customHeight="1" x14ac:dyDescent="0.3">
      <c r="B57" s="284" t="s">
        <v>2050</v>
      </c>
      <c r="C57" s="284"/>
      <c r="D57" s="284"/>
      <c r="E57" s="275"/>
    </row>
    <row r="58" spans="2:5" ht="15" customHeight="1" x14ac:dyDescent="0.3">
      <c r="B58" s="284" t="s">
        <v>2051</v>
      </c>
      <c r="C58" s="284"/>
      <c r="D58" s="284"/>
      <c r="E58" s="275"/>
    </row>
    <row r="59" spans="2:5" ht="15" customHeight="1" x14ac:dyDescent="0.3">
      <c r="B59" s="284" t="s">
        <v>2052</v>
      </c>
      <c r="C59" s="284"/>
      <c r="D59" s="284"/>
      <c r="E59" s="275"/>
    </row>
    <row r="60" spans="2:5" ht="15" customHeight="1" x14ac:dyDescent="0.3">
      <c r="B60" s="285" t="s">
        <v>2053</v>
      </c>
      <c r="C60" s="285"/>
      <c r="D60" s="285"/>
      <c r="E60" s="275"/>
    </row>
    <row r="61" spans="2:5" ht="15" customHeight="1" x14ac:dyDescent="0.3">
      <c r="B61" s="284" t="s">
        <v>2054</v>
      </c>
      <c r="C61" s="284"/>
      <c r="D61" s="284"/>
      <c r="E61" s="275"/>
    </row>
    <row r="62" spans="2:5" ht="15" customHeight="1" x14ac:dyDescent="0.3">
      <c r="B62" s="285" t="s">
        <v>2055</v>
      </c>
      <c r="C62" s="285"/>
      <c r="D62" s="285"/>
      <c r="E62" s="275"/>
    </row>
    <row r="63" spans="2:5" ht="15" customHeight="1" x14ac:dyDescent="0.3">
      <c r="B63" s="284" t="s">
        <v>2056</v>
      </c>
      <c r="C63" s="284"/>
      <c r="D63" s="284"/>
      <c r="E63" s="275"/>
    </row>
    <row r="64" spans="2:5" ht="15" customHeight="1" x14ac:dyDescent="0.3">
      <c r="B64" s="284" t="s">
        <v>2057</v>
      </c>
      <c r="C64" s="284"/>
      <c r="D64" s="284"/>
      <c r="E64" s="275"/>
    </row>
    <row r="65" spans="1:5" ht="15" customHeight="1" x14ac:dyDescent="0.3">
      <c r="B65" s="284" t="s">
        <v>2058</v>
      </c>
      <c r="C65" s="284"/>
      <c r="D65" s="284"/>
      <c r="E65" s="275"/>
    </row>
    <row r="66" spans="1:5" ht="15" customHeight="1" x14ac:dyDescent="0.3">
      <c r="B66" s="284" t="s">
        <v>2059</v>
      </c>
      <c r="C66" s="284"/>
      <c r="D66" s="284"/>
      <c r="E66" s="275"/>
    </row>
    <row r="67" spans="1:5" ht="15" customHeight="1" x14ac:dyDescent="0.3">
      <c r="B67" s="284" t="s">
        <v>2060</v>
      </c>
      <c r="C67" s="284"/>
      <c r="D67" s="284"/>
      <c r="E67" s="275"/>
    </row>
    <row r="68" spans="1:5" ht="29.1" customHeight="1" x14ac:dyDescent="0.3">
      <c r="B68" s="284"/>
      <c r="C68" s="284"/>
      <c r="D68" s="284"/>
      <c r="E68" s="275"/>
    </row>
    <row r="69" spans="1:5" ht="15" customHeight="1" x14ac:dyDescent="0.3">
      <c r="A69" s="270" t="s">
        <v>2061</v>
      </c>
      <c r="B69" s="285" t="s">
        <v>2062</v>
      </c>
      <c r="C69" s="285"/>
      <c r="D69" s="285"/>
      <c r="E69" s="275"/>
    </row>
    <row r="70" spans="1:5" ht="15" customHeight="1" x14ac:dyDescent="0.3">
      <c r="B70" s="284" t="s">
        <v>2056</v>
      </c>
      <c r="C70" s="284"/>
      <c r="D70" s="284"/>
      <c r="E70" s="275"/>
    </row>
    <row r="71" spans="1:5" ht="15" customHeight="1" x14ac:dyDescent="0.3">
      <c r="B71" s="284" t="s">
        <v>2057</v>
      </c>
      <c r="C71" s="284"/>
      <c r="D71" s="284"/>
      <c r="E71" s="275"/>
    </row>
    <row r="72" spans="1:5" ht="15" customHeight="1" x14ac:dyDescent="0.3">
      <c r="B72" s="284" t="s">
        <v>2058</v>
      </c>
      <c r="C72" s="284"/>
      <c r="D72" s="284"/>
      <c r="E72" s="275"/>
    </row>
    <row r="73" spans="1:5" ht="15" customHeight="1" x14ac:dyDescent="0.3">
      <c r="B73" s="284" t="s">
        <v>2059</v>
      </c>
      <c r="C73" s="284"/>
      <c r="D73" s="284"/>
      <c r="E73" s="275"/>
    </row>
    <row r="74" spans="1:5" ht="15" customHeight="1" x14ac:dyDescent="0.3">
      <c r="B74" s="284" t="s">
        <v>2063</v>
      </c>
      <c r="C74" s="284"/>
      <c r="D74" s="284"/>
      <c r="E74" s="275"/>
    </row>
    <row r="75" spans="1:5" ht="15" customHeight="1" x14ac:dyDescent="0.3">
      <c r="B75" s="285" t="s">
        <v>2064</v>
      </c>
      <c r="C75" s="285"/>
      <c r="D75" s="285"/>
      <c r="E75" s="275"/>
    </row>
    <row r="76" spans="1:5" ht="15" customHeight="1" x14ac:dyDescent="0.3">
      <c r="B76" s="285" t="s">
        <v>2065</v>
      </c>
      <c r="C76" s="285"/>
      <c r="D76" s="285"/>
      <c r="E76" s="275"/>
    </row>
    <row r="77" spans="1:5" ht="15" customHeight="1" x14ac:dyDescent="0.3">
      <c r="B77" s="284" t="s">
        <v>2066</v>
      </c>
      <c r="C77" s="284"/>
      <c r="D77" s="284"/>
      <c r="E77" s="275"/>
    </row>
    <row r="78" spans="1:5" ht="15" customHeight="1" x14ac:dyDescent="0.3">
      <c r="B78" s="285" t="s">
        <v>2067</v>
      </c>
      <c r="C78" s="285"/>
      <c r="D78" s="285"/>
      <c r="E78" s="275"/>
    </row>
    <row r="79" spans="1:5" ht="15" customHeight="1" x14ac:dyDescent="0.3">
      <c r="B79" s="284" t="s">
        <v>2068</v>
      </c>
      <c r="C79" s="284"/>
      <c r="D79" s="284"/>
      <c r="E79" s="275"/>
    </row>
    <row r="80" spans="1:5" ht="15" customHeight="1" x14ac:dyDescent="0.3">
      <c r="B80" s="285" t="s">
        <v>2069</v>
      </c>
      <c r="C80" s="285"/>
      <c r="D80" s="285"/>
      <c r="E80" s="275"/>
    </row>
    <row r="81" spans="1:5" ht="15" customHeight="1" x14ac:dyDescent="0.3">
      <c r="B81" s="285" t="s">
        <v>2070</v>
      </c>
      <c r="C81" s="285"/>
      <c r="D81" s="285"/>
      <c r="E81" s="275"/>
    </row>
    <row r="82" spans="1:5" ht="15" customHeight="1" x14ac:dyDescent="0.3">
      <c r="B82" s="284" t="s">
        <v>2071</v>
      </c>
      <c r="C82" s="284"/>
      <c r="D82" s="284"/>
      <c r="E82" s="275"/>
    </row>
    <row r="83" spans="1:5" ht="15" customHeight="1" x14ac:dyDescent="0.3">
      <c r="B83" s="285" t="s">
        <v>2072</v>
      </c>
      <c r="C83" s="285"/>
      <c r="D83" s="285"/>
      <c r="E83" s="275"/>
    </row>
    <row r="84" spans="1:5" ht="15" customHeight="1" x14ac:dyDescent="0.3">
      <c r="B84" s="285" t="s">
        <v>2073</v>
      </c>
      <c r="C84" s="285"/>
      <c r="D84" s="285"/>
      <c r="E84" s="275"/>
    </row>
    <row r="85" spans="1:5" ht="15" customHeight="1" x14ac:dyDescent="0.3">
      <c r="B85" s="285" t="s">
        <v>2074</v>
      </c>
      <c r="C85" s="285"/>
      <c r="D85" s="285"/>
      <c r="E85" s="275"/>
    </row>
    <row r="86" spans="1:5" ht="15" customHeight="1" x14ac:dyDescent="0.3">
      <c r="B86" s="285" t="s">
        <v>2075</v>
      </c>
      <c r="C86" s="285"/>
      <c r="D86" s="285"/>
      <c r="E86" s="275"/>
    </row>
    <row r="87" spans="1:5" ht="15" customHeight="1" x14ac:dyDescent="0.3">
      <c r="B87" s="284" t="s">
        <v>2076</v>
      </c>
      <c r="C87" s="284"/>
      <c r="D87" s="284"/>
      <c r="E87" s="275"/>
    </row>
    <row r="88" spans="1:5" ht="29.1" customHeight="1" x14ac:dyDescent="0.3">
      <c r="B88" s="284"/>
      <c r="C88" s="284"/>
      <c r="D88" s="284"/>
      <c r="E88" s="275"/>
    </row>
    <row r="89" spans="1:5" ht="15" customHeight="1" x14ac:dyDescent="0.3">
      <c r="A89" s="270" t="s">
        <v>2077</v>
      </c>
      <c r="B89" s="284" t="s">
        <v>2078</v>
      </c>
      <c r="C89" s="284"/>
      <c r="D89" s="284"/>
      <c r="E89" s="275"/>
    </row>
    <row r="90" spans="1:5" ht="15" customHeight="1" x14ac:dyDescent="0.3">
      <c r="B90" s="284" t="s">
        <v>2079</v>
      </c>
      <c r="C90" s="284"/>
      <c r="D90" s="284"/>
      <c r="E90" s="275"/>
    </row>
    <row r="91" spans="1:5" ht="15" customHeight="1" x14ac:dyDescent="0.3">
      <c r="B91" s="285" t="s">
        <v>2080</v>
      </c>
      <c r="C91" s="285"/>
      <c r="D91" s="285"/>
      <c r="E91" s="275"/>
    </row>
    <row r="92" spans="1:5" ht="15" customHeight="1" x14ac:dyDescent="0.3">
      <c r="B92" s="285" t="s">
        <v>2081</v>
      </c>
      <c r="C92" s="285"/>
      <c r="D92" s="285"/>
      <c r="E92" s="275"/>
    </row>
    <row r="93" spans="1:5" ht="15" customHeight="1" x14ac:dyDescent="0.3">
      <c r="B93" s="285" t="s">
        <v>2082</v>
      </c>
      <c r="C93" s="285"/>
      <c r="D93" s="285"/>
      <c r="E93" s="275"/>
    </row>
    <row r="94" spans="1:5" ht="29.1" customHeight="1" x14ac:dyDescent="0.3">
      <c r="B94" s="284"/>
      <c r="C94" s="284"/>
      <c r="D94" s="284"/>
      <c r="E94" s="275"/>
    </row>
    <row r="95" spans="1:5" ht="18" customHeight="1" x14ac:dyDescent="0.3">
      <c r="A95" s="270" t="s">
        <v>2083</v>
      </c>
      <c r="B95" s="286" t="s">
        <v>2084</v>
      </c>
      <c r="C95" s="286"/>
      <c r="D95" s="286"/>
      <c r="E95" s="275"/>
    </row>
    <row r="96" spans="1:5" ht="15" customHeight="1" x14ac:dyDescent="0.3">
      <c r="B96" s="285" t="s">
        <v>2085</v>
      </c>
      <c r="C96" s="285"/>
      <c r="D96" s="285"/>
      <c r="E96" s="275"/>
    </row>
    <row r="97" spans="1:5" ht="15" customHeight="1" x14ac:dyDescent="0.3">
      <c r="B97" s="284" t="s">
        <v>2086</v>
      </c>
      <c r="C97" s="284"/>
      <c r="D97" s="284"/>
      <c r="E97" s="275"/>
    </row>
    <row r="98" spans="1:5" ht="15" customHeight="1" x14ac:dyDescent="0.3">
      <c r="B98" s="285" t="s">
        <v>2087</v>
      </c>
      <c r="C98" s="285"/>
      <c r="D98" s="285"/>
      <c r="E98" s="275"/>
    </row>
    <row r="99" spans="1:5" ht="15" customHeight="1" x14ac:dyDescent="0.3">
      <c r="B99" s="284" t="s">
        <v>2088</v>
      </c>
      <c r="C99" s="284"/>
      <c r="D99" s="284"/>
      <c r="E99" s="275"/>
    </row>
    <row r="100" spans="1:5" ht="15" customHeight="1" x14ac:dyDescent="0.3">
      <c r="B100" s="285" t="s">
        <v>2089</v>
      </c>
      <c r="C100" s="285"/>
      <c r="D100" s="285"/>
      <c r="E100" s="275"/>
    </row>
    <row r="101" spans="1:5" ht="15" customHeight="1" x14ac:dyDescent="0.3">
      <c r="B101" s="284" t="s">
        <v>2090</v>
      </c>
      <c r="C101" s="284"/>
      <c r="D101" s="284"/>
      <c r="E101" s="275"/>
    </row>
    <row r="102" spans="1:5" ht="15" customHeight="1" x14ac:dyDescent="0.3">
      <c r="B102" s="284" t="s">
        <v>2091</v>
      </c>
      <c r="C102" s="284"/>
      <c r="D102" s="284"/>
      <c r="E102" s="275"/>
    </row>
    <row r="103" spans="1:5" ht="15" customHeight="1" x14ac:dyDescent="0.3">
      <c r="B103" s="285" t="s">
        <v>2092</v>
      </c>
      <c r="C103" s="285"/>
      <c r="D103" s="285"/>
      <c r="E103" s="275"/>
    </row>
    <row r="104" spans="1:5" ht="15" customHeight="1" x14ac:dyDescent="0.3">
      <c r="B104" s="284" t="s">
        <v>2093</v>
      </c>
      <c r="C104" s="284"/>
      <c r="D104" s="284"/>
      <c r="E104" s="275"/>
    </row>
    <row r="105" spans="1:5" ht="15" customHeight="1" x14ac:dyDescent="0.3">
      <c r="B105" s="285" t="s">
        <v>2094</v>
      </c>
      <c r="C105" s="285"/>
      <c r="D105" s="285"/>
      <c r="E105" s="275"/>
    </row>
    <row r="106" spans="1:5" ht="15" customHeight="1" x14ac:dyDescent="0.3">
      <c r="B106" s="284" t="s">
        <v>2095</v>
      </c>
      <c r="C106" s="284"/>
      <c r="D106" s="284"/>
      <c r="E106" s="275"/>
    </row>
    <row r="107" spans="1:5" ht="29.1" customHeight="1" x14ac:dyDescent="0.3">
      <c r="B107" s="284"/>
      <c r="C107" s="284"/>
      <c r="D107" s="284"/>
      <c r="E107" s="275"/>
    </row>
    <row r="108" spans="1:5" ht="18" customHeight="1" x14ac:dyDescent="0.3">
      <c r="A108" s="270" t="s">
        <v>2096</v>
      </c>
      <c r="B108" s="286" t="s">
        <v>2097</v>
      </c>
      <c r="C108" s="286"/>
      <c r="D108" s="286"/>
      <c r="E108" s="275"/>
    </row>
    <row r="109" spans="1:5" ht="15" customHeight="1" x14ac:dyDescent="0.3">
      <c r="B109" s="285" t="s">
        <v>2098</v>
      </c>
      <c r="C109" s="285"/>
      <c r="D109" s="285"/>
      <c r="E109" s="275"/>
    </row>
    <row r="110" spans="1:5" ht="15" customHeight="1" x14ac:dyDescent="0.3">
      <c r="B110" s="284" t="s">
        <v>2099</v>
      </c>
      <c r="C110" s="284"/>
      <c r="D110" s="284"/>
      <c r="E110" s="275"/>
    </row>
    <row r="111" spans="1:5" ht="15" customHeight="1" x14ac:dyDescent="0.3">
      <c r="B111" s="285" t="s">
        <v>2100</v>
      </c>
      <c r="C111" s="285"/>
      <c r="D111" s="285"/>
      <c r="E111" s="275"/>
    </row>
    <row r="112" spans="1:5" ht="15" customHeight="1" x14ac:dyDescent="0.3">
      <c r="B112" s="284" t="s">
        <v>2101</v>
      </c>
      <c r="C112" s="284"/>
      <c r="D112" s="284"/>
      <c r="E112" s="275"/>
    </row>
    <row r="113" spans="1:5" ht="15" customHeight="1" x14ac:dyDescent="0.3">
      <c r="B113" s="285" t="s">
        <v>2102</v>
      </c>
      <c r="C113" s="285"/>
      <c r="D113" s="285"/>
      <c r="E113" s="275"/>
    </row>
    <row r="114" spans="1:5" ht="15" customHeight="1" x14ac:dyDescent="0.3">
      <c r="B114" s="284" t="s">
        <v>2103</v>
      </c>
      <c r="C114" s="284"/>
      <c r="D114" s="284"/>
      <c r="E114" s="275"/>
    </row>
    <row r="115" spans="1:5" ht="15" customHeight="1" x14ac:dyDescent="0.3">
      <c r="B115" s="284" t="s">
        <v>2104</v>
      </c>
      <c r="C115" s="284"/>
      <c r="D115" s="284"/>
      <c r="E115" s="275"/>
    </row>
    <row r="116" spans="1:5" ht="15" customHeight="1" x14ac:dyDescent="0.3">
      <c r="B116" s="285" t="s">
        <v>2105</v>
      </c>
      <c r="C116" s="285"/>
      <c r="D116" s="285"/>
      <c r="E116" s="275"/>
    </row>
    <row r="117" spans="1:5" ht="15" customHeight="1" x14ac:dyDescent="0.3">
      <c r="B117" s="284" t="s">
        <v>2106</v>
      </c>
      <c r="C117" s="284"/>
      <c r="D117" s="284"/>
      <c r="E117" s="275"/>
    </row>
    <row r="118" spans="1:5" ht="15" customHeight="1" x14ac:dyDescent="0.3">
      <c r="B118" s="284" t="s">
        <v>2107</v>
      </c>
      <c r="C118" s="284"/>
      <c r="D118" s="284"/>
      <c r="E118" s="275"/>
    </row>
    <row r="119" spans="1:5" ht="15" customHeight="1" x14ac:dyDescent="0.3">
      <c r="B119" s="284" t="s">
        <v>2108</v>
      </c>
      <c r="C119" s="284"/>
      <c r="D119" s="284"/>
      <c r="E119" s="275"/>
    </row>
    <row r="120" spans="1:5" ht="15" customHeight="1" x14ac:dyDescent="0.3">
      <c r="B120" s="285" t="s">
        <v>2109</v>
      </c>
      <c r="C120" s="285"/>
      <c r="D120" s="285"/>
      <c r="E120" s="275"/>
    </row>
    <row r="121" spans="1:5" ht="15" customHeight="1" x14ac:dyDescent="0.3">
      <c r="B121" s="284" t="s">
        <v>2110</v>
      </c>
      <c r="C121" s="284"/>
      <c r="D121" s="284"/>
      <c r="E121" s="275"/>
    </row>
    <row r="122" spans="1:5" ht="15" customHeight="1" x14ac:dyDescent="0.3">
      <c r="B122" s="285" t="s">
        <v>2111</v>
      </c>
      <c r="C122" s="285"/>
      <c r="D122" s="285"/>
      <c r="E122" s="275"/>
    </row>
    <row r="123" spans="1:5" ht="15" customHeight="1" x14ac:dyDescent="0.3">
      <c r="B123" s="284" t="s">
        <v>2112</v>
      </c>
      <c r="C123" s="284"/>
      <c r="D123" s="284"/>
      <c r="E123" s="275"/>
    </row>
    <row r="124" spans="1:5" ht="15" customHeight="1" x14ac:dyDescent="0.3">
      <c r="B124" s="284" t="s">
        <v>2113</v>
      </c>
      <c r="C124" s="284"/>
      <c r="D124" s="284"/>
      <c r="E124" s="275"/>
    </row>
    <row r="125" spans="1:5" ht="29.1" customHeight="1" x14ac:dyDescent="0.3">
      <c r="B125" s="284"/>
      <c r="C125" s="284"/>
      <c r="D125" s="284"/>
      <c r="E125" s="275"/>
    </row>
    <row r="126" spans="1:5" ht="15" customHeight="1" x14ac:dyDescent="0.3">
      <c r="A126" s="270" t="s">
        <v>2114</v>
      </c>
      <c r="B126" s="285" t="s">
        <v>2115</v>
      </c>
      <c r="C126" s="285"/>
      <c r="D126" s="285"/>
      <c r="E126" s="275"/>
    </row>
    <row r="127" spans="1:5" ht="15" customHeight="1" x14ac:dyDescent="0.3">
      <c r="B127" s="284" t="s">
        <v>2116</v>
      </c>
      <c r="C127" s="284"/>
      <c r="D127" s="284"/>
      <c r="E127" s="275"/>
    </row>
    <row r="128" spans="1:5" ht="15" customHeight="1" x14ac:dyDescent="0.3">
      <c r="B128" s="284" t="s">
        <v>2117</v>
      </c>
      <c r="C128" s="284"/>
      <c r="D128" s="284"/>
      <c r="E128" s="275"/>
    </row>
    <row r="129" spans="2:5" ht="15" customHeight="1" x14ac:dyDescent="0.3">
      <c r="B129" s="284" t="s">
        <v>2118</v>
      </c>
      <c r="C129" s="284"/>
      <c r="D129" s="284"/>
      <c r="E129" s="275"/>
    </row>
    <row r="130" spans="2:5" ht="15" customHeight="1" x14ac:dyDescent="0.3">
      <c r="B130" s="285" t="s">
        <v>2119</v>
      </c>
      <c r="C130" s="285"/>
      <c r="D130" s="285"/>
      <c r="E130" s="275"/>
    </row>
    <row r="131" spans="2:5" ht="15" customHeight="1" x14ac:dyDescent="0.3">
      <c r="B131" s="284" t="s">
        <v>2120</v>
      </c>
      <c r="C131" s="284"/>
      <c r="D131" s="284"/>
      <c r="E131" s="275"/>
    </row>
    <row r="132" spans="2:5" ht="15" customHeight="1" x14ac:dyDescent="0.3">
      <c r="B132" s="284" t="s">
        <v>2121</v>
      </c>
      <c r="C132" s="284"/>
      <c r="D132" s="284"/>
      <c r="E132" s="275"/>
    </row>
    <row r="133" spans="2:5" ht="15" customHeight="1" x14ac:dyDescent="0.3">
      <c r="B133" s="284" t="s">
        <v>2122</v>
      </c>
      <c r="C133" s="284"/>
      <c r="D133" s="284"/>
      <c r="E133" s="275"/>
    </row>
    <row r="134" spans="2:5" ht="15" customHeight="1" x14ac:dyDescent="0.3">
      <c r="B134" s="284" t="s">
        <v>2123</v>
      </c>
      <c r="C134" s="284"/>
      <c r="D134" s="284"/>
      <c r="E134" s="275"/>
    </row>
    <row r="135" spans="2:5" ht="15" customHeight="1" x14ac:dyDescent="0.3">
      <c r="B135" s="284" t="s">
        <v>2124</v>
      </c>
      <c r="C135" s="284"/>
      <c r="D135" s="284"/>
      <c r="E135" s="275"/>
    </row>
    <row r="136" spans="2:5" ht="15" customHeight="1" x14ac:dyDescent="0.3">
      <c r="B136" s="284" t="s">
        <v>2125</v>
      </c>
      <c r="C136" s="284"/>
      <c r="D136" s="284"/>
      <c r="E136" s="275"/>
    </row>
    <row r="137" spans="2:5" ht="15" customHeight="1" x14ac:dyDescent="0.3">
      <c r="B137" s="285" t="s">
        <v>2126</v>
      </c>
      <c r="C137" s="285"/>
      <c r="D137" s="285"/>
      <c r="E137" s="275"/>
    </row>
    <row r="138" spans="2:5" ht="15" customHeight="1" x14ac:dyDescent="0.3">
      <c r="B138" s="284" t="s">
        <v>2127</v>
      </c>
      <c r="C138" s="284"/>
      <c r="D138" s="284"/>
      <c r="E138" s="275"/>
    </row>
    <row r="139" spans="2:5" ht="15" customHeight="1" x14ac:dyDescent="0.3">
      <c r="B139" s="284" t="s">
        <v>2128</v>
      </c>
      <c r="C139" s="284"/>
      <c r="D139" s="284"/>
      <c r="E139" s="275"/>
    </row>
    <row r="140" spans="2:5" ht="15" customHeight="1" x14ac:dyDescent="0.3">
      <c r="B140" s="284" t="s">
        <v>2129</v>
      </c>
      <c r="C140" s="284"/>
      <c r="D140" s="284"/>
      <c r="E140" s="275"/>
    </row>
    <row r="141" spans="2:5" ht="15" customHeight="1" x14ac:dyDescent="0.3">
      <c r="B141" s="284" t="s">
        <v>2130</v>
      </c>
      <c r="C141" s="284"/>
      <c r="D141" s="284"/>
      <c r="E141" s="275"/>
    </row>
    <row r="142" spans="2:5" ht="15" customHeight="1" x14ac:dyDescent="0.3">
      <c r="B142" s="284" t="s">
        <v>2131</v>
      </c>
      <c r="C142" s="284"/>
      <c r="D142" s="284"/>
      <c r="E142" s="275"/>
    </row>
    <row r="143" spans="2:5" ht="15" customHeight="1" x14ac:dyDescent="0.3">
      <c r="B143" s="284" t="s">
        <v>2132</v>
      </c>
      <c r="C143" s="284"/>
      <c r="D143" s="284"/>
      <c r="E143" s="275"/>
    </row>
    <row r="144" spans="2:5" ht="29.1" customHeight="1" x14ac:dyDescent="0.3">
      <c r="B144" s="284"/>
      <c r="C144" s="284"/>
      <c r="D144" s="284"/>
      <c r="E144" s="275"/>
    </row>
    <row r="145" spans="1:5" ht="15" customHeight="1" x14ac:dyDescent="0.3">
      <c r="A145" s="270" t="s">
        <v>2133</v>
      </c>
      <c r="B145" s="284" t="s">
        <v>2134</v>
      </c>
      <c r="C145" s="284"/>
      <c r="D145" s="284"/>
      <c r="E145" s="275"/>
    </row>
    <row r="146" spans="1:5" ht="15" customHeight="1" x14ac:dyDescent="0.3">
      <c r="B146" s="285" t="s">
        <v>2135</v>
      </c>
      <c r="C146" s="285"/>
      <c r="D146" s="285"/>
      <c r="E146" s="275"/>
    </row>
    <row r="147" spans="1:5" ht="15" customHeight="1" x14ac:dyDescent="0.3">
      <c r="B147" s="284" t="s">
        <v>2136</v>
      </c>
      <c r="C147" s="284"/>
      <c r="D147" s="284"/>
      <c r="E147" s="275"/>
    </row>
    <row r="148" spans="1:5" ht="15" customHeight="1" x14ac:dyDescent="0.3">
      <c r="B148" s="284" t="s">
        <v>2137</v>
      </c>
      <c r="C148" s="284"/>
      <c r="D148" s="284"/>
      <c r="E148" s="275"/>
    </row>
    <row r="149" spans="1:5" ht="15" customHeight="1" x14ac:dyDescent="0.3">
      <c r="B149" s="284" t="s">
        <v>2138</v>
      </c>
      <c r="C149" s="284"/>
      <c r="D149" s="284"/>
      <c r="E149" s="275"/>
    </row>
    <row r="150" spans="1:5" ht="15" customHeight="1" x14ac:dyDescent="0.3">
      <c r="B150" s="284" t="s">
        <v>2139</v>
      </c>
      <c r="C150" s="284"/>
      <c r="D150" s="284"/>
      <c r="E150" s="275"/>
    </row>
    <row r="151" spans="1:5" ht="15" customHeight="1" x14ac:dyDescent="0.3">
      <c r="B151" s="284" t="s">
        <v>2140</v>
      </c>
      <c r="C151" s="284"/>
      <c r="D151" s="284"/>
      <c r="E151" s="275"/>
    </row>
    <row r="152" spans="1:5" ht="29.1" customHeight="1" x14ac:dyDescent="0.3">
      <c r="B152" s="284"/>
      <c r="C152" s="284"/>
      <c r="D152" s="284"/>
      <c r="E152" s="275"/>
    </row>
    <row r="153" spans="1:5" ht="18" customHeight="1" x14ac:dyDescent="0.3">
      <c r="A153" s="270" t="s">
        <v>2141</v>
      </c>
      <c r="B153" s="286" t="s">
        <v>2142</v>
      </c>
      <c r="C153" s="286"/>
      <c r="D153" s="286"/>
      <c r="E153" s="275"/>
    </row>
    <row r="154" spans="1:5" ht="15" customHeight="1" x14ac:dyDescent="0.3">
      <c r="B154" s="285" t="s">
        <v>2143</v>
      </c>
      <c r="C154" s="285"/>
      <c r="D154" s="285"/>
      <c r="E154" s="275"/>
    </row>
    <row r="155" spans="1:5" ht="15" customHeight="1" x14ac:dyDescent="0.3">
      <c r="B155" s="284" t="s">
        <v>2144</v>
      </c>
      <c r="C155" s="284"/>
      <c r="D155" s="284"/>
      <c r="E155" s="275"/>
    </row>
    <row r="156" spans="1:5" ht="15" customHeight="1" x14ac:dyDescent="0.3">
      <c r="B156" s="284" t="s">
        <v>2145</v>
      </c>
      <c r="C156" s="284"/>
      <c r="D156" s="284"/>
      <c r="E156" s="275"/>
    </row>
    <row r="157" spans="1:5" ht="15" customHeight="1" x14ac:dyDescent="0.3">
      <c r="B157" s="284" t="s">
        <v>2146</v>
      </c>
      <c r="C157" s="284"/>
      <c r="D157" s="284"/>
      <c r="E157" s="275"/>
    </row>
    <row r="158" spans="1:5" ht="15" customHeight="1" x14ac:dyDescent="0.3">
      <c r="B158" s="284" t="s">
        <v>2147</v>
      </c>
      <c r="C158" s="284"/>
      <c r="D158" s="284"/>
      <c r="E158" s="275"/>
    </row>
    <row r="159" spans="1:5" ht="15" customHeight="1" x14ac:dyDescent="0.3">
      <c r="B159" s="284" t="s">
        <v>2148</v>
      </c>
      <c r="C159" s="284"/>
      <c r="D159" s="284"/>
      <c r="E159" s="275"/>
    </row>
    <row r="160" spans="1:5" ht="15" customHeight="1" x14ac:dyDescent="0.3">
      <c r="B160" s="284" t="s">
        <v>2149</v>
      </c>
      <c r="C160" s="284"/>
      <c r="D160" s="284"/>
      <c r="E160" s="275"/>
    </row>
    <row r="161" spans="1:5" ht="15" customHeight="1" x14ac:dyDescent="0.3">
      <c r="B161" s="285" t="s">
        <v>2150</v>
      </c>
      <c r="C161" s="285"/>
      <c r="D161" s="285"/>
      <c r="E161" s="275"/>
    </row>
    <row r="162" spans="1:5" ht="15" customHeight="1" x14ac:dyDescent="0.3">
      <c r="B162" s="284" t="s">
        <v>2151</v>
      </c>
      <c r="C162" s="284"/>
      <c r="D162" s="284"/>
      <c r="E162" s="275"/>
    </row>
    <row r="163" spans="1:5" ht="15" customHeight="1" x14ac:dyDescent="0.3">
      <c r="B163" s="285" t="s">
        <v>2152</v>
      </c>
      <c r="C163" s="285"/>
      <c r="D163" s="285"/>
      <c r="E163" s="275"/>
    </row>
    <row r="164" spans="1:5" ht="15" customHeight="1" x14ac:dyDescent="0.3">
      <c r="B164" s="284" t="s">
        <v>2153</v>
      </c>
      <c r="C164" s="284"/>
      <c r="D164" s="284"/>
      <c r="E164" s="275"/>
    </row>
    <row r="165" spans="1:5" ht="29.1" customHeight="1" x14ac:dyDescent="0.3">
      <c r="B165" s="284"/>
      <c r="C165" s="284"/>
      <c r="D165" s="284"/>
      <c r="E165" s="275"/>
    </row>
    <row r="166" spans="1:5" ht="18" customHeight="1" x14ac:dyDescent="0.3">
      <c r="A166" s="270" t="s">
        <v>2154</v>
      </c>
      <c r="B166" s="286" t="s">
        <v>2155</v>
      </c>
      <c r="C166" s="286"/>
      <c r="D166" s="286"/>
      <c r="E166" s="275"/>
    </row>
    <row r="167" spans="1:5" ht="15" customHeight="1" x14ac:dyDescent="0.3">
      <c r="B167" s="285" t="s">
        <v>2156</v>
      </c>
      <c r="C167" s="285"/>
      <c r="D167" s="285"/>
      <c r="E167" s="275"/>
    </row>
    <row r="168" spans="1:5" ht="15" customHeight="1" x14ac:dyDescent="0.3">
      <c r="B168" s="284" t="s">
        <v>2157</v>
      </c>
      <c r="C168" s="284"/>
      <c r="D168" s="284"/>
      <c r="E168" s="275"/>
    </row>
    <row r="169" spans="1:5" ht="15" customHeight="1" x14ac:dyDescent="0.3">
      <c r="B169" s="284" t="s">
        <v>2158</v>
      </c>
      <c r="C169" s="284"/>
      <c r="D169" s="284"/>
      <c r="E169" s="275"/>
    </row>
    <row r="170" spans="1:5" ht="15" customHeight="1" x14ac:dyDescent="0.3">
      <c r="B170" s="287" t="s">
        <v>2159</v>
      </c>
      <c r="C170" s="287"/>
      <c r="D170" s="287"/>
      <c r="E170" s="275"/>
    </row>
    <row r="171" spans="1:5" ht="15" customHeight="1" x14ac:dyDescent="0.3">
      <c r="B171" s="285" t="s">
        <v>2160</v>
      </c>
      <c r="C171" s="285"/>
      <c r="D171" s="285"/>
      <c r="E171" s="275"/>
    </row>
    <row r="172" spans="1:5" ht="15" customHeight="1" x14ac:dyDescent="0.3">
      <c r="B172" s="285" t="s">
        <v>2161</v>
      </c>
      <c r="C172" s="285"/>
      <c r="D172" s="285"/>
      <c r="E172" s="275"/>
    </row>
    <row r="173" spans="1:5" ht="15" customHeight="1" x14ac:dyDescent="0.3">
      <c r="B173" s="285" t="s">
        <v>2162</v>
      </c>
      <c r="C173" s="285"/>
      <c r="D173" s="285"/>
      <c r="E173" s="275"/>
    </row>
    <row r="174" spans="1:5" ht="15" customHeight="1" x14ac:dyDescent="0.3">
      <c r="B174" s="284" t="s">
        <v>2163</v>
      </c>
      <c r="C174" s="284"/>
      <c r="D174" s="284"/>
      <c r="E174" s="275"/>
    </row>
    <row r="175" spans="1:5" ht="15" customHeight="1" x14ac:dyDescent="0.3">
      <c r="B175" s="285" t="s">
        <v>2164</v>
      </c>
      <c r="C175" s="285"/>
      <c r="D175" s="285"/>
      <c r="E175" s="275"/>
    </row>
    <row r="176" spans="1:5" ht="15" customHeight="1" x14ac:dyDescent="0.3">
      <c r="B176" s="285" t="s">
        <v>2165</v>
      </c>
      <c r="C176" s="285"/>
      <c r="D176" s="285"/>
      <c r="E176" s="275"/>
    </row>
    <row r="177" spans="2:5" ht="15" customHeight="1" x14ac:dyDescent="0.3">
      <c r="B177" s="285" t="s">
        <v>2166</v>
      </c>
      <c r="C177" s="285"/>
      <c r="D177" s="285"/>
      <c r="E177" s="275"/>
    </row>
    <row r="178" spans="2:5" ht="15" customHeight="1" x14ac:dyDescent="0.3">
      <c r="B178" s="284" t="s">
        <v>2167</v>
      </c>
      <c r="C178" s="284"/>
      <c r="D178" s="284"/>
      <c r="E178" s="275"/>
    </row>
    <row r="179" spans="2:5" ht="15" customHeight="1" x14ac:dyDescent="0.3">
      <c r="B179" s="284" t="s">
        <v>2168</v>
      </c>
      <c r="C179" s="284"/>
      <c r="D179" s="284"/>
      <c r="E179" s="275"/>
    </row>
    <row r="180" spans="2:5" ht="15" customHeight="1" x14ac:dyDescent="0.3">
      <c r="B180" s="285" t="s">
        <v>2169</v>
      </c>
      <c r="C180" s="285"/>
      <c r="D180" s="285"/>
      <c r="E180" s="275"/>
    </row>
    <row r="181" spans="2:5" ht="15" customHeight="1" x14ac:dyDescent="0.3">
      <c r="B181" s="285" t="s">
        <v>2170</v>
      </c>
      <c r="C181" s="285"/>
      <c r="D181" s="285"/>
      <c r="E181" s="275"/>
    </row>
    <row r="182" spans="2:5" ht="15" customHeight="1" x14ac:dyDescent="0.3">
      <c r="B182" s="285" t="s">
        <v>2171</v>
      </c>
      <c r="C182" s="285"/>
      <c r="D182" s="285"/>
      <c r="E182" s="275"/>
    </row>
    <row r="183" spans="2:5" ht="15" customHeight="1" x14ac:dyDescent="0.3">
      <c r="B183" s="284" t="s">
        <v>2172</v>
      </c>
      <c r="C183" s="284"/>
      <c r="D183" s="284"/>
      <c r="E183" s="275"/>
    </row>
    <row r="184" spans="2:5" ht="15" customHeight="1" x14ac:dyDescent="0.3">
      <c r="B184" s="284" t="s">
        <v>2173</v>
      </c>
      <c r="C184" s="284"/>
      <c r="D184" s="284"/>
      <c r="E184" s="275"/>
    </row>
    <row r="185" spans="2:5" ht="15" customHeight="1" x14ac:dyDescent="0.3">
      <c r="B185" s="284" t="s">
        <v>2174</v>
      </c>
      <c r="C185" s="284"/>
      <c r="D185" s="284"/>
      <c r="E185" s="275"/>
    </row>
    <row r="186" spans="2:5" ht="15" customHeight="1" x14ac:dyDescent="0.3">
      <c r="B186" s="285" t="s">
        <v>2175</v>
      </c>
      <c r="C186" s="285"/>
      <c r="D186" s="285"/>
      <c r="E186" s="275"/>
    </row>
    <row r="187" spans="2:5" ht="15" customHeight="1" x14ac:dyDescent="0.3">
      <c r="B187" s="284" t="s">
        <v>2176</v>
      </c>
      <c r="C187" s="284"/>
      <c r="D187" s="284"/>
      <c r="E187" s="275"/>
    </row>
    <row r="188" spans="2:5" ht="15" customHeight="1" x14ac:dyDescent="0.3">
      <c r="B188" s="284" t="s">
        <v>2177</v>
      </c>
      <c r="C188" s="284"/>
      <c r="D188" s="284"/>
      <c r="E188" s="275"/>
    </row>
    <row r="189" spans="2:5" ht="15" customHeight="1" x14ac:dyDescent="0.3">
      <c r="B189" s="284" t="s">
        <v>2178</v>
      </c>
      <c r="C189" s="284"/>
      <c r="D189" s="284"/>
      <c r="E189" s="275"/>
    </row>
    <row r="190" spans="2:5" ht="15" customHeight="1" x14ac:dyDescent="0.3">
      <c r="B190" s="284" t="s">
        <v>2179</v>
      </c>
      <c r="C190" s="284"/>
      <c r="D190" s="284"/>
      <c r="E190" s="275"/>
    </row>
    <row r="191" spans="2:5" ht="15" customHeight="1" x14ac:dyDescent="0.3">
      <c r="B191" s="284" t="s">
        <v>2180</v>
      </c>
      <c r="C191" s="284"/>
      <c r="D191" s="284"/>
      <c r="E191" s="275"/>
    </row>
    <row r="192" spans="2:5" ht="15" customHeight="1" x14ac:dyDescent="0.3">
      <c r="B192" s="284" t="s">
        <v>2181</v>
      </c>
      <c r="C192" s="284"/>
      <c r="D192" s="284"/>
      <c r="E192" s="275"/>
    </row>
    <row r="193" spans="1:5" ht="15" customHeight="1" x14ac:dyDescent="0.3">
      <c r="B193" s="287" t="s">
        <v>2182</v>
      </c>
      <c r="C193" s="287"/>
      <c r="D193" s="287"/>
      <c r="E193" s="275"/>
    </row>
    <row r="194" spans="1:5" ht="15" customHeight="1" x14ac:dyDescent="0.3">
      <c r="B194" s="284" t="s">
        <v>2183</v>
      </c>
      <c r="C194" s="284"/>
      <c r="D194" s="284"/>
      <c r="E194" s="275"/>
    </row>
    <row r="195" spans="1:5" ht="15" customHeight="1" x14ac:dyDescent="0.3">
      <c r="B195" s="284" t="s">
        <v>2184</v>
      </c>
      <c r="C195" s="284"/>
      <c r="D195" s="284"/>
      <c r="E195" s="275"/>
    </row>
    <row r="196" spans="1:5" ht="15" customHeight="1" x14ac:dyDescent="0.3">
      <c r="B196" s="285" t="s">
        <v>2185</v>
      </c>
      <c r="C196" s="285"/>
      <c r="D196" s="285"/>
      <c r="E196" s="275"/>
    </row>
    <row r="197" spans="1:5" ht="15" customHeight="1" x14ac:dyDescent="0.3">
      <c r="B197" s="284" t="s">
        <v>2186</v>
      </c>
      <c r="C197" s="284"/>
      <c r="D197" s="284"/>
      <c r="E197" s="275"/>
    </row>
    <row r="198" spans="1:5" ht="15" customHeight="1" x14ac:dyDescent="0.3">
      <c r="B198" s="285" t="s">
        <v>2187</v>
      </c>
      <c r="C198" s="285"/>
      <c r="D198" s="285"/>
      <c r="E198" s="275"/>
    </row>
    <row r="199" spans="1:5" ht="15" customHeight="1" x14ac:dyDescent="0.3">
      <c r="B199" s="284" t="s">
        <v>2188</v>
      </c>
      <c r="C199" s="284"/>
      <c r="D199" s="284"/>
      <c r="E199" s="275"/>
    </row>
    <row r="200" spans="1:5" ht="15" customHeight="1" x14ac:dyDescent="0.3">
      <c r="B200" s="285" t="s">
        <v>2189</v>
      </c>
      <c r="C200" s="285"/>
      <c r="D200" s="285"/>
      <c r="E200" s="275"/>
    </row>
    <row r="201" spans="1:5" ht="15" customHeight="1" x14ac:dyDescent="0.3">
      <c r="B201" s="284" t="s">
        <v>2190</v>
      </c>
      <c r="C201" s="284"/>
      <c r="D201" s="284"/>
      <c r="E201" s="275"/>
    </row>
    <row r="202" spans="1:5" ht="29.1" customHeight="1" x14ac:dyDescent="0.3">
      <c r="B202" s="284"/>
      <c r="C202" s="284"/>
      <c r="D202" s="284"/>
      <c r="E202" s="275"/>
    </row>
    <row r="203" spans="1:5" ht="15" customHeight="1" x14ac:dyDescent="0.3">
      <c r="A203" s="270" t="s">
        <v>2191</v>
      </c>
      <c r="B203" s="285" t="s">
        <v>2192</v>
      </c>
      <c r="C203" s="285"/>
      <c r="D203" s="285"/>
      <c r="E203" s="275"/>
    </row>
    <row r="204" spans="1:5" ht="15" customHeight="1" x14ac:dyDescent="0.3">
      <c r="B204" s="284" t="s">
        <v>2193</v>
      </c>
      <c r="C204" s="284"/>
      <c r="D204" s="284"/>
      <c r="E204" s="275"/>
    </row>
    <row r="205" spans="1:5" ht="15" customHeight="1" x14ac:dyDescent="0.3">
      <c r="B205" s="285" t="s">
        <v>2194</v>
      </c>
      <c r="C205" s="285"/>
      <c r="D205" s="285"/>
      <c r="E205" s="275"/>
    </row>
    <row r="206" spans="1:5" ht="15" customHeight="1" x14ac:dyDescent="0.3">
      <c r="B206" s="284" t="s">
        <v>2195</v>
      </c>
      <c r="C206" s="284"/>
      <c r="D206" s="284"/>
      <c r="E206" s="275"/>
    </row>
    <row r="207" spans="1:5" ht="15" customHeight="1" x14ac:dyDescent="0.3">
      <c r="B207" s="285" t="s">
        <v>2196</v>
      </c>
      <c r="C207" s="285"/>
      <c r="D207" s="285"/>
      <c r="E207" s="275"/>
    </row>
    <row r="208" spans="1:5" ht="15" customHeight="1" x14ac:dyDescent="0.3">
      <c r="B208" s="285" t="s">
        <v>2197</v>
      </c>
      <c r="C208" s="285"/>
      <c r="D208" s="285"/>
      <c r="E208" s="275"/>
    </row>
    <row r="209" spans="2:5" ht="15" customHeight="1" x14ac:dyDescent="0.3">
      <c r="B209" s="285" t="s">
        <v>2198</v>
      </c>
      <c r="C209" s="285"/>
      <c r="D209" s="285"/>
      <c r="E209" s="275"/>
    </row>
    <row r="210" spans="2:5" ht="15" customHeight="1" x14ac:dyDescent="0.3">
      <c r="B210" s="284" t="s">
        <v>2199</v>
      </c>
      <c r="C210" s="284"/>
      <c r="D210" s="284"/>
      <c r="E210" s="275"/>
    </row>
    <row r="211" spans="2:5" ht="15" customHeight="1" x14ac:dyDescent="0.3">
      <c r="B211" s="285" t="s">
        <v>2200</v>
      </c>
      <c r="C211" s="285"/>
      <c r="D211" s="285"/>
      <c r="E211" s="275"/>
    </row>
    <row r="212" spans="2:5" ht="15" customHeight="1" x14ac:dyDescent="0.3">
      <c r="B212" s="285" t="s">
        <v>2201</v>
      </c>
      <c r="C212" s="285"/>
      <c r="D212" s="285"/>
      <c r="E212" s="275"/>
    </row>
    <row r="213" spans="2:5" ht="15" customHeight="1" x14ac:dyDescent="0.3">
      <c r="B213" s="284" t="s">
        <v>2202</v>
      </c>
      <c r="C213" s="284"/>
      <c r="D213" s="284"/>
      <c r="E213" s="275"/>
    </row>
    <row r="214" spans="2:5" ht="15" customHeight="1" x14ac:dyDescent="0.3">
      <c r="B214" s="284" t="s">
        <v>2203</v>
      </c>
      <c r="C214" s="284"/>
      <c r="D214" s="284"/>
      <c r="E214" s="275"/>
    </row>
    <row r="215" spans="2:5" ht="15" customHeight="1" x14ac:dyDescent="0.3">
      <c r="B215" s="284" t="s">
        <v>2204</v>
      </c>
      <c r="C215" s="284"/>
      <c r="D215" s="284"/>
      <c r="E215" s="275"/>
    </row>
    <row r="216" spans="2:5" ht="15" customHeight="1" x14ac:dyDescent="0.3">
      <c r="B216" s="285" t="s">
        <v>2205</v>
      </c>
      <c r="C216" s="285"/>
      <c r="D216" s="285"/>
      <c r="E216" s="275"/>
    </row>
    <row r="217" spans="2:5" ht="15" customHeight="1" x14ac:dyDescent="0.3">
      <c r="B217" s="284" t="s">
        <v>2206</v>
      </c>
      <c r="C217" s="284"/>
      <c r="D217" s="284"/>
      <c r="E217" s="275"/>
    </row>
    <row r="218" spans="2:5" ht="15" customHeight="1" x14ac:dyDescent="0.3">
      <c r="B218" s="285" t="s">
        <v>2207</v>
      </c>
      <c r="C218" s="285"/>
      <c r="D218" s="285"/>
      <c r="E218" s="275"/>
    </row>
    <row r="219" spans="2:5" ht="15" customHeight="1" x14ac:dyDescent="0.3">
      <c r="B219" s="284" t="s">
        <v>2208</v>
      </c>
      <c r="C219" s="284"/>
      <c r="D219" s="284"/>
      <c r="E219" s="275"/>
    </row>
    <row r="220" spans="2:5" ht="15" customHeight="1" x14ac:dyDescent="0.3">
      <c r="B220" s="284" t="s">
        <v>2209</v>
      </c>
      <c r="C220" s="284"/>
      <c r="D220" s="284"/>
      <c r="E220" s="275"/>
    </row>
    <row r="221" spans="2:5" ht="15" customHeight="1" x14ac:dyDescent="0.3">
      <c r="B221" s="284" t="s">
        <v>2210</v>
      </c>
      <c r="C221" s="284"/>
      <c r="D221" s="284"/>
      <c r="E221" s="275"/>
    </row>
    <row r="222" spans="2:5" ht="15" customHeight="1" x14ac:dyDescent="0.3">
      <c r="B222" s="284" t="s">
        <v>2211</v>
      </c>
      <c r="C222" s="284"/>
      <c r="D222" s="284"/>
      <c r="E222" s="275"/>
    </row>
    <row r="223" spans="2:5" ht="15" customHeight="1" x14ac:dyDescent="0.3">
      <c r="B223" s="284" t="s">
        <v>2212</v>
      </c>
      <c r="C223" s="284"/>
      <c r="D223" s="284"/>
      <c r="E223" s="275"/>
    </row>
    <row r="224" spans="2:5" ht="15" customHeight="1" x14ac:dyDescent="0.3">
      <c r="B224" s="284" t="s">
        <v>2213</v>
      </c>
      <c r="C224" s="284"/>
      <c r="D224" s="284"/>
      <c r="E224" s="275"/>
    </row>
    <row r="225" spans="1:5" ht="15" customHeight="1" x14ac:dyDescent="0.3">
      <c r="B225" s="284" t="s">
        <v>2214</v>
      </c>
      <c r="C225" s="284"/>
      <c r="D225" s="284"/>
      <c r="E225" s="275"/>
    </row>
    <row r="226" spans="1:5" ht="15" customHeight="1" x14ac:dyDescent="0.3">
      <c r="B226" s="285" t="s">
        <v>2215</v>
      </c>
      <c r="C226" s="285"/>
      <c r="D226" s="285"/>
      <c r="E226" s="275"/>
    </row>
    <row r="227" spans="1:5" ht="15" customHeight="1" x14ac:dyDescent="0.3">
      <c r="B227" s="285" t="s">
        <v>2216</v>
      </c>
      <c r="C227" s="285"/>
      <c r="D227" s="285"/>
      <c r="E227" s="275"/>
    </row>
    <row r="228" spans="1:5" ht="15" customHeight="1" x14ac:dyDescent="0.3">
      <c r="B228" s="285" t="s">
        <v>2217</v>
      </c>
      <c r="C228" s="285"/>
      <c r="D228" s="285"/>
      <c r="E228" s="275"/>
    </row>
    <row r="229" spans="1:5" ht="15" customHeight="1" x14ac:dyDescent="0.3">
      <c r="B229" s="284" t="s">
        <v>2218</v>
      </c>
      <c r="C229" s="284"/>
      <c r="D229" s="284"/>
      <c r="E229" s="275"/>
    </row>
    <row r="230" spans="1:5" ht="15" customHeight="1" x14ac:dyDescent="0.3">
      <c r="B230" s="285" t="s">
        <v>2219</v>
      </c>
      <c r="C230" s="285"/>
      <c r="D230" s="285"/>
      <c r="E230" s="275"/>
    </row>
    <row r="231" spans="1:5" ht="15" customHeight="1" x14ac:dyDescent="0.3">
      <c r="B231" s="284" t="s">
        <v>2220</v>
      </c>
      <c r="C231" s="284"/>
      <c r="D231" s="284"/>
      <c r="E231" s="275"/>
    </row>
    <row r="232" spans="1:5" ht="15" customHeight="1" x14ac:dyDescent="0.3">
      <c r="B232" s="285" t="s">
        <v>2221</v>
      </c>
      <c r="C232" s="285"/>
      <c r="D232" s="285"/>
      <c r="E232" s="275"/>
    </row>
    <row r="233" spans="1:5" ht="15" customHeight="1" x14ac:dyDescent="0.3">
      <c r="B233" s="284" t="s">
        <v>2222</v>
      </c>
      <c r="C233" s="284"/>
      <c r="D233" s="284"/>
      <c r="E233" s="275"/>
    </row>
    <row r="234" spans="1:5" ht="15" customHeight="1" x14ac:dyDescent="0.3">
      <c r="B234" s="284" t="s">
        <v>2223</v>
      </c>
      <c r="C234" s="284"/>
      <c r="D234" s="284"/>
      <c r="E234" s="275"/>
    </row>
    <row r="235" spans="1:5" ht="15" customHeight="1" x14ac:dyDescent="0.3">
      <c r="B235" s="284" t="s">
        <v>2224</v>
      </c>
      <c r="C235" s="284"/>
      <c r="D235" s="284"/>
      <c r="E235" s="275"/>
    </row>
    <row r="236" spans="1:5" ht="15" customHeight="1" x14ac:dyDescent="0.3">
      <c r="B236" s="284" t="s">
        <v>2225</v>
      </c>
      <c r="C236" s="284"/>
      <c r="D236" s="284"/>
      <c r="E236" s="275"/>
    </row>
    <row r="237" spans="1:5" ht="29.1" customHeight="1" x14ac:dyDescent="0.3">
      <c r="B237" s="284"/>
      <c r="C237" s="284"/>
      <c r="D237" s="284"/>
      <c r="E237" s="275"/>
    </row>
    <row r="238" spans="1:5" ht="15" customHeight="1" x14ac:dyDescent="0.3">
      <c r="A238" s="270" t="s">
        <v>2226</v>
      </c>
      <c r="B238" s="285" t="s">
        <v>2227</v>
      </c>
      <c r="C238" s="285"/>
      <c r="D238" s="285"/>
      <c r="E238" s="275"/>
    </row>
    <row r="239" spans="1:5" ht="15" customHeight="1" x14ac:dyDescent="0.3">
      <c r="B239" s="285" t="s">
        <v>2228</v>
      </c>
      <c r="C239" s="285"/>
      <c r="D239" s="285"/>
      <c r="E239" s="275"/>
    </row>
    <row r="240" spans="1:5" ht="15" customHeight="1" x14ac:dyDescent="0.3">
      <c r="B240" s="285" t="s">
        <v>2229</v>
      </c>
      <c r="C240" s="285"/>
      <c r="D240" s="285"/>
      <c r="E240" s="275"/>
    </row>
    <row r="241" spans="2:5" ht="15" customHeight="1" x14ac:dyDescent="0.3">
      <c r="B241" s="284" t="s">
        <v>2230</v>
      </c>
      <c r="C241" s="284"/>
      <c r="D241" s="284"/>
      <c r="E241" s="275"/>
    </row>
    <row r="242" spans="2:5" ht="15" customHeight="1" x14ac:dyDescent="0.3">
      <c r="B242" s="284" t="s">
        <v>2231</v>
      </c>
      <c r="C242" s="284"/>
      <c r="D242" s="284"/>
      <c r="E242" s="275"/>
    </row>
    <row r="243" spans="2:5" ht="15" customHeight="1" x14ac:dyDescent="0.3">
      <c r="B243" s="284" t="s">
        <v>2232</v>
      </c>
      <c r="C243" s="284"/>
      <c r="D243" s="284"/>
      <c r="E243" s="275"/>
    </row>
    <row r="244" spans="2:5" ht="15" customHeight="1" x14ac:dyDescent="0.3">
      <c r="B244" s="285" t="s">
        <v>2233</v>
      </c>
      <c r="C244" s="285"/>
      <c r="D244" s="285"/>
      <c r="E244" s="275"/>
    </row>
    <row r="245" spans="2:5" ht="15" customHeight="1" x14ac:dyDescent="0.3">
      <c r="B245" s="284" t="s">
        <v>2234</v>
      </c>
      <c r="C245" s="284"/>
      <c r="D245" s="284"/>
      <c r="E245" s="275"/>
    </row>
    <row r="246" spans="2:5" ht="15" customHeight="1" x14ac:dyDescent="0.3">
      <c r="B246" s="284" t="s">
        <v>2235</v>
      </c>
      <c r="C246" s="284"/>
      <c r="D246" s="284"/>
      <c r="E246" s="275"/>
    </row>
    <row r="247" spans="2:5" ht="15" customHeight="1" x14ac:dyDescent="0.3">
      <c r="B247" s="284" t="s">
        <v>2236</v>
      </c>
      <c r="C247" s="284"/>
      <c r="D247" s="284"/>
      <c r="E247" s="275"/>
    </row>
    <row r="248" spans="2:5" ht="15" customHeight="1" x14ac:dyDescent="0.3">
      <c r="B248" s="284" t="s">
        <v>2237</v>
      </c>
      <c r="C248" s="284"/>
      <c r="D248" s="284"/>
      <c r="E248" s="275"/>
    </row>
    <row r="249" spans="2:5" ht="15" customHeight="1" x14ac:dyDescent="0.3">
      <c r="B249" s="284" t="s">
        <v>2238</v>
      </c>
      <c r="C249" s="284"/>
      <c r="D249" s="284"/>
      <c r="E249" s="275"/>
    </row>
    <row r="250" spans="2:5" ht="15" customHeight="1" x14ac:dyDescent="0.3">
      <c r="B250" s="285" t="s">
        <v>2239</v>
      </c>
      <c r="C250" s="285"/>
      <c r="D250" s="285"/>
      <c r="E250" s="275"/>
    </row>
    <row r="251" spans="2:5" ht="15" customHeight="1" x14ac:dyDescent="0.3">
      <c r="B251" s="284" t="s">
        <v>2240</v>
      </c>
      <c r="C251" s="284"/>
      <c r="D251" s="284"/>
      <c r="E251" s="275"/>
    </row>
    <row r="252" spans="2:5" ht="15" customHeight="1" x14ac:dyDescent="0.3">
      <c r="B252" s="284" t="s">
        <v>2241</v>
      </c>
      <c r="C252" s="284"/>
      <c r="D252" s="284"/>
      <c r="E252" s="275"/>
    </row>
    <row r="253" spans="2:5" ht="15" customHeight="1" x14ac:dyDescent="0.3">
      <c r="B253" s="284" t="s">
        <v>2242</v>
      </c>
      <c r="C253" s="284"/>
      <c r="D253" s="284"/>
      <c r="E253" s="275"/>
    </row>
    <row r="254" spans="2:5" ht="15" customHeight="1" x14ac:dyDescent="0.3">
      <c r="B254" s="285" t="s">
        <v>2243</v>
      </c>
      <c r="C254" s="285"/>
      <c r="D254" s="285"/>
      <c r="E254" s="275"/>
    </row>
    <row r="255" spans="2:5" ht="15" customHeight="1" x14ac:dyDescent="0.3">
      <c r="B255" s="285" t="s">
        <v>2244</v>
      </c>
      <c r="C255" s="285"/>
      <c r="D255" s="285"/>
      <c r="E255" s="275"/>
    </row>
    <row r="256" spans="2:5" ht="15" customHeight="1" x14ac:dyDescent="0.3">
      <c r="B256" s="285" t="s">
        <v>2245</v>
      </c>
      <c r="C256" s="285"/>
      <c r="D256" s="285"/>
      <c r="E256" s="275"/>
    </row>
    <row r="257" spans="1:5" ht="15" customHeight="1" x14ac:dyDescent="0.3">
      <c r="B257" s="285" t="s">
        <v>2246</v>
      </c>
      <c r="C257" s="285"/>
      <c r="D257" s="285"/>
      <c r="E257" s="275"/>
    </row>
    <row r="258" spans="1:5" ht="15" customHeight="1" x14ac:dyDescent="0.3">
      <c r="B258" s="285" t="s">
        <v>2247</v>
      </c>
      <c r="C258" s="285"/>
      <c r="D258" s="285"/>
      <c r="E258" s="275"/>
    </row>
    <row r="259" spans="1:5" ht="15" customHeight="1" x14ac:dyDescent="0.3">
      <c r="B259" s="285" t="s">
        <v>2248</v>
      </c>
      <c r="C259" s="285"/>
      <c r="D259" s="285"/>
      <c r="E259" s="275"/>
    </row>
    <row r="260" spans="1:5" ht="15" customHeight="1" x14ac:dyDescent="0.3">
      <c r="B260" s="285" t="s">
        <v>2249</v>
      </c>
      <c r="C260" s="285"/>
      <c r="D260" s="285"/>
      <c r="E260" s="275"/>
    </row>
    <row r="261" spans="1:5" ht="15" customHeight="1" x14ac:dyDescent="0.3">
      <c r="B261" s="285" t="s">
        <v>2250</v>
      </c>
      <c r="C261" s="285"/>
      <c r="D261" s="285"/>
      <c r="E261" s="275"/>
    </row>
    <row r="262" spans="1:5" ht="15" customHeight="1" x14ac:dyDescent="0.3">
      <c r="B262" s="285" t="s">
        <v>2251</v>
      </c>
      <c r="C262" s="285"/>
      <c r="D262" s="285"/>
      <c r="E262" s="275"/>
    </row>
    <row r="263" spans="1:5" ht="15" customHeight="1" x14ac:dyDescent="0.3">
      <c r="B263" s="284" t="s">
        <v>2252</v>
      </c>
      <c r="C263" s="284"/>
      <c r="D263" s="284"/>
      <c r="E263" s="275"/>
    </row>
    <row r="264" spans="1:5" ht="15" customHeight="1" x14ac:dyDescent="0.3">
      <c r="B264" s="285" t="s">
        <v>2253</v>
      </c>
      <c r="C264" s="285"/>
      <c r="D264" s="285"/>
      <c r="E264" s="275"/>
    </row>
    <row r="265" spans="1:5" ht="15" customHeight="1" x14ac:dyDescent="0.3">
      <c r="B265" s="285" t="s">
        <v>2254</v>
      </c>
      <c r="C265" s="285"/>
      <c r="D265" s="285"/>
      <c r="E265" s="275"/>
    </row>
    <row r="266" spans="1:5" ht="15" customHeight="1" x14ac:dyDescent="0.3">
      <c r="B266" s="285" t="s">
        <v>2255</v>
      </c>
      <c r="C266" s="285"/>
      <c r="D266" s="285"/>
      <c r="E266" s="275"/>
    </row>
    <row r="267" spans="1:5" ht="15" customHeight="1" x14ac:dyDescent="0.3">
      <c r="B267" s="284" t="s">
        <v>2256</v>
      </c>
      <c r="C267" s="284"/>
      <c r="D267" s="284"/>
      <c r="E267" s="275"/>
    </row>
    <row r="268" spans="1:5" ht="29.1" customHeight="1" x14ac:dyDescent="0.3">
      <c r="B268" s="284"/>
      <c r="C268" s="284"/>
      <c r="D268" s="284"/>
      <c r="E268" s="275"/>
    </row>
    <row r="269" spans="1:5" ht="15" customHeight="1" x14ac:dyDescent="0.3">
      <c r="A269" s="270" t="s">
        <v>2257</v>
      </c>
      <c r="B269" s="285" t="s">
        <v>2258</v>
      </c>
      <c r="C269" s="285"/>
      <c r="D269" s="285"/>
      <c r="E269" s="275"/>
    </row>
    <row r="270" spans="1:5" ht="15" customHeight="1" x14ac:dyDescent="0.3">
      <c r="B270" s="285" t="s">
        <v>2259</v>
      </c>
      <c r="C270" s="285"/>
      <c r="D270" s="285"/>
      <c r="E270" s="275"/>
    </row>
    <row r="271" spans="1:5" ht="15" customHeight="1" x14ac:dyDescent="0.3">
      <c r="B271" s="284" t="s">
        <v>2260</v>
      </c>
      <c r="C271" s="284"/>
      <c r="D271" s="284"/>
      <c r="E271" s="275"/>
    </row>
    <row r="272" spans="1:5" ht="15" customHeight="1" x14ac:dyDescent="0.3">
      <c r="B272" s="285" t="s">
        <v>2261</v>
      </c>
      <c r="C272" s="285"/>
      <c r="D272" s="285"/>
      <c r="E272" s="275"/>
    </row>
    <row r="273" spans="2:5" ht="15" customHeight="1" x14ac:dyDescent="0.3">
      <c r="B273" s="285" t="s">
        <v>2262</v>
      </c>
      <c r="C273" s="285"/>
      <c r="D273" s="285"/>
      <c r="E273" s="275"/>
    </row>
    <row r="274" spans="2:5" ht="15" customHeight="1" x14ac:dyDescent="0.3">
      <c r="B274" s="285" t="s">
        <v>2263</v>
      </c>
      <c r="C274" s="285"/>
      <c r="D274" s="285"/>
      <c r="E274" s="275"/>
    </row>
    <row r="275" spans="2:5" ht="15" customHeight="1" x14ac:dyDescent="0.3">
      <c r="B275" s="285" t="s">
        <v>2264</v>
      </c>
      <c r="C275" s="285"/>
      <c r="D275" s="285"/>
      <c r="E275" s="275"/>
    </row>
    <row r="276" spans="2:5" ht="15" customHeight="1" x14ac:dyDescent="0.3">
      <c r="B276" s="285" t="s">
        <v>2265</v>
      </c>
      <c r="C276" s="285"/>
      <c r="D276" s="285"/>
      <c r="E276" s="275"/>
    </row>
    <row r="277" spans="2:5" ht="15" customHeight="1" x14ac:dyDescent="0.3">
      <c r="B277" s="285" t="s">
        <v>2266</v>
      </c>
      <c r="C277" s="285"/>
      <c r="D277" s="285"/>
      <c r="E277" s="275"/>
    </row>
    <row r="278" spans="2:5" ht="15" customHeight="1" x14ac:dyDescent="0.3">
      <c r="B278" s="285" t="s">
        <v>2267</v>
      </c>
      <c r="C278" s="285"/>
      <c r="D278" s="285"/>
      <c r="E278" s="275"/>
    </row>
    <row r="279" spans="2:5" ht="15" customHeight="1" x14ac:dyDescent="0.3">
      <c r="B279" s="285" t="s">
        <v>2268</v>
      </c>
      <c r="C279" s="285"/>
      <c r="D279" s="285"/>
      <c r="E279" s="275"/>
    </row>
    <row r="280" spans="2:5" ht="15" customHeight="1" x14ac:dyDescent="0.3">
      <c r="B280" s="284" t="s">
        <v>2269</v>
      </c>
      <c r="C280" s="284"/>
      <c r="D280" s="284"/>
      <c r="E280" s="275"/>
    </row>
    <row r="281" spans="2:5" ht="15" customHeight="1" x14ac:dyDescent="0.3">
      <c r="B281" s="285" t="s">
        <v>2270</v>
      </c>
      <c r="C281" s="285"/>
      <c r="D281" s="285"/>
      <c r="E281" s="275"/>
    </row>
    <row r="282" spans="2:5" ht="15" customHeight="1" x14ac:dyDescent="0.3">
      <c r="B282" s="285" t="s">
        <v>2271</v>
      </c>
      <c r="C282" s="285"/>
      <c r="D282" s="285"/>
      <c r="E282" s="275"/>
    </row>
    <row r="283" spans="2:5" ht="15" customHeight="1" x14ac:dyDescent="0.3">
      <c r="B283" s="285" t="s">
        <v>2272</v>
      </c>
      <c r="C283" s="285"/>
      <c r="D283" s="285"/>
      <c r="E283" s="275"/>
    </row>
    <row r="284" spans="2:5" ht="15" customHeight="1" x14ac:dyDescent="0.3">
      <c r="B284" s="285" t="s">
        <v>2273</v>
      </c>
      <c r="C284" s="285"/>
      <c r="D284" s="285"/>
      <c r="E284" s="275"/>
    </row>
    <row r="285" spans="2:5" ht="15" customHeight="1" x14ac:dyDescent="0.3">
      <c r="B285" s="285" t="s">
        <v>2274</v>
      </c>
      <c r="C285" s="285"/>
      <c r="D285" s="285"/>
      <c r="E285" s="275"/>
    </row>
    <row r="286" spans="2:5" ht="15" customHeight="1" x14ac:dyDescent="0.3">
      <c r="B286" s="285" t="s">
        <v>2275</v>
      </c>
      <c r="C286" s="285"/>
      <c r="D286" s="285"/>
      <c r="E286" s="275"/>
    </row>
    <row r="287" spans="2:5" ht="15" customHeight="1" x14ac:dyDescent="0.3">
      <c r="B287" s="284" t="s">
        <v>2276</v>
      </c>
      <c r="C287" s="284"/>
      <c r="D287" s="284"/>
      <c r="E287" s="275"/>
    </row>
    <row r="288" spans="2:5" ht="15" customHeight="1" x14ac:dyDescent="0.3">
      <c r="B288" s="284" t="s">
        <v>2277</v>
      </c>
      <c r="C288" s="284"/>
      <c r="D288" s="284"/>
      <c r="E288" s="275"/>
    </row>
    <row r="289" spans="1:5" ht="15" customHeight="1" x14ac:dyDescent="0.3">
      <c r="B289" s="285" t="s">
        <v>2278</v>
      </c>
      <c r="C289" s="285"/>
      <c r="D289" s="285"/>
      <c r="E289" s="275"/>
    </row>
    <row r="290" spans="1:5" ht="15" customHeight="1" x14ac:dyDescent="0.3">
      <c r="B290" s="284" t="s">
        <v>2279</v>
      </c>
      <c r="C290" s="284"/>
      <c r="D290" s="284"/>
      <c r="E290" s="275"/>
    </row>
    <row r="291" spans="1:5" ht="15" customHeight="1" x14ac:dyDescent="0.3">
      <c r="B291" s="285" t="s">
        <v>2280</v>
      </c>
      <c r="C291" s="285"/>
      <c r="D291" s="285"/>
      <c r="E291" s="275"/>
    </row>
    <row r="292" spans="1:5" ht="15" customHeight="1" x14ac:dyDescent="0.3">
      <c r="B292" s="284" t="s">
        <v>2281</v>
      </c>
      <c r="C292" s="284"/>
      <c r="D292" s="284"/>
      <c r="E292" s="275"/>
    </row>
    <row r="293" spans="1:5" ht="15" customHeight="1" x14ac:dyDescent="0.3">
      <c r="B293" s="285" t="s">
        <v>2282</v>
      </c>
      <c r="C293" s="285"/>
      <c r="D293" s="285"/>
      <c r="E293" s="275"/>
    </row>
    <row r="294" spans="1:5" ht="15" customHeight="1" x14ac:dyDescent="0.3">
      <c r="B294" s="284" t="s">
        <v>2283</v>
      </c>
      <c r="C294" s="284"/>
      <c r="D294" s="284"/>
      <c r="E294" s="275"/>
    </row>
    <row r="295" spans="1:5" ht="15" customHeight="1" x14ac:dyDescent="0.3">
      <c r="B295" s="285" t="s">
        <v>2284</v>
      </c>
      <c r="C295" s="285"/>
      <c r="D295" s="285"/>
      <c r="E295" s="275"/>
    </row>
    <row r="296" spans="1:5" ht="15" customHeight="1" x14ac:dyDescent="0.3">
      <c r="B296" s="284" t="s">
        <v>2285</v>
      </c>
      <c r="C296" s="284"/>
      <c r="D296" s="284"/>
      <c r="E296" s="275"/>
    </row>
    <row r="297" spans="1:5" ht="15" customHeight="1" x14ac:dyDescent="0.3">
      <c r="B297" s="284" t="s">
        <v>2286</v>
      </c>
      <c r="C297" s="284"/>
      <c r="D297" s="284"/>
      <c r="E297" s="275"/>
    </row>
    <row r="298" spans="1:5" ht="15" customHeight="1" x14ac:dyDescent="0.3">
      <c r="B298" s="285" t="s">
        <v>2287</v>
      </c>
      <c r="C298" s="285"/>
      <c r="D298" s="285"/>
      <c r="E298" s="275"/>
    </row>
    <row r="299" spans="1:5" ht="15" customHeight="1" x14ac:dyDescent="0.3">
      <c r="B299" s="284" t="s">
        <v>2288</v>
      </c>
      <c r="C299" s="284"/>
      <c r="D299" s="284"/>
      <c r="E299" s="275"/>
    </row>
    <row r="300" spans="1:5" ht="15" customHeight="1" x14ac:dyDescent="0.3">
      <c r="B300" s="285" t="s">
        <v>2289</v>
      </c>
      <c r="C300" s="285"/>
      <c r="D300" s="285"/>
      <c r="E300" s="275"/>
    </row>
    <row r="301" spans="1:5" ht="29.1" customHeight="1" x14ac:dyDescent="0.3">
      <c r="B301" s="284"/>
      <c r="C301" s="284"/>
      <c r="D301" s="284"/>
      <c r="E301" s="275"/>
    </row>
    <row r="302" spans="1:5" ht="15" customHeight="1" x14ac:dyDescent="0.3">
      <c r="A302" s="270" t="s">
        <v>2290</v>
      </c>
      <c r="B302" s="284" t="s">
        <v>2291</v>
      </c>
      <c r="C302" s="284"/>
      <c r="D302" s="284"/>
      <c r="E302" s="275"/>
    </row>
    <row r="303" spans="1:5" ht="15" customHeight="1" x14ac:dyDescent="0.3">
      <c r="B303" s="285" t="s">
        <v>2292</v>
      </c>
      <c r="C303" s="285"/>
      <c r="D303" s="285"/>
      <c r="E303" s="275"/>
    </row>
    <row r="304" spans="1:5" ht="15" customHeight="1" x14ac:dyDescent="0.3">
      <c r="B304" s="284" t="s">
        <v>2293</v>
      </c>
      <c r="C304" s="284"/>
      <c r="D304" s="284"/>
      <c r="E304" s="275"/>
    </row>
    <row r="305" spans="2:5" ht="15" customHeight="1" x14ac:dyDescent="0.3">
      <c r="B305" s="284" t="s">
        <v>2294</v>
      </c>
      <c r="C305" s="284"/>
      <c r="D305" s="284"/>
      <c r="E305" s="275"/>
    </row>
    <row r="306" spans="2:5" ht="15" customHeight="1" x14ac:dyDescent="0.3">
      <c r="B306" s="284" t="s">
        <v>2295</v>
      </c>
      <c r="C306" s="284"/>
      <c r="D306" s="284"/>
      <c r="E306" s="275"/>
    </row>
    <row r="307" spans="2:5" ht="15" customHeight="1" x14ac:dyDescent="0.3">
      <c r="B307" s="284" t="s">
        <v>2296</v>
      </c>
      <c r="C307" s="284"/>
      <c r="D307" s="284"/>
      <c r="E307" s="275"/>
    </row>
    <row r="308" spans="2:5" ht="15" customHeight="1" x14ac:dyDescent="0.3">
      <c r="B308" s="285" t="s">
        <v>2297</v>
      </c>
      <c r="C308" s="285"/>
      <c r="D308" s="285"/>
      <c r="E308" s="275"/>
    </row>
    <row r="309" spans="2:5" ht="15" customHeight="1" x14ac:dyDescent="0.3">
      <c r="B309" s="284" t="s">
        <v>2298</v>
      </c>
      <c r="C309" s="284"/>
      <c r="D309" s="284"/>
      <c r="E309" s="275"/>
    </row>
    <row r="310" spans="2:5" ht="15" customHeight="1" x14ac:dyDescent="0.3">
      <c r="B310" s="285" t="s">
        <v>2299</v>
      </c>
      <c r="C310" s="285"/>
      <c r="D310" s="285"/>
      <c r="E310" s="275"/>
    </row>
    <row r="311" spans="2:5" ht="15" customHeight="1" x14ac:dyDescent="0.3">
      <c r="B311" s="284" t="s">
        <v>2300</v>
      </c>
      <c r="C311" s="284"/>
      <c r="D311" s="284"/>
      <c r="E311" s="275"/>
    </row>
    <row r="312" spans="2:5" ht="15" customHeight="1" x14ac:dyDescent="0.3">
      <c r="B312" s="285" t="s">
        <v>2301</v>
      </c>
      <c r="C312" s="285"/>
      <c r="D312" s="285"/>
      <c r="E312" s="275"/>
    </row>
    <row r="313" spans="2:5" ht="15" customHeight="1" x14ac:dyDescent="0.3">
      <c r="B313" s="284" t="s">
        <v>2300</v>
      </c>
      <c r="C313" s="284"/>
      <c r="D313" s="284"/>
      <c r="E313" s="275"/>
    </row>
    <row r="314" spans="2:5" ht="15" customHeight="1" x14ac:dyDescent="0.3">
      <c r="B314" s="284" t="s">
        <v>2302</v>
      </c>
      <c r="C314" s="284"/>
      <c r="D314" s="284"/>
      <c r="E314" s="275"/>
    </row>
    <row r="315" spans="2:5" ht="15" customHeight="1" x14ac:dyDescent="0.3">
      <c r="B315" s="284" t="s">
        <v>2303</v>
      </c>
      <c r="C315" s="284"/>
      <c r="D315" s="284"/>
      <c r="E315" s="275"/>
    </row>
    <row r="316" spans="2:5" ht="15" customHeight="1" x14ac:dyDescent="0.3">
      <c r="B316" s="284" t="s">
        <v>2304</v>
      </c>
      <c r="C316" s="284"/>
      <c r="D316" s="284"/>
      <c r="E316" s="275"/>
    </row>
    <row r="317" spans="2:5" ht="15" customHeight="1" x14ac:dyDescent="0.3">
      <c r="B317" s="284" t="s">
        <v>2305</v>
      </c>
      <c r="C317" s="284"/>
      <c r="D317" s="284"/>
      <c r="E317" s="275"/>
    </row>
    <row r="318" spans="2:5" ht="15" customHeight="1" x14ac:dyDescent="0.3">
      <c r="B318" s="284" t="s">
        <v>2306</v>
      </c>
      <c r="C318" s="284"/>
      <c r="D318" s="284"/>
      <c r="E318" s="275"/>
    </row>
    <row r="319" spans="2:5" ht="15.9" customHeight="1" x14ac:dyDescent="0.3">
      <c r="B319" s="288" t="s">
        <v>2307</v>
      </c>
      <c r="C319" s="288"/>
      <c r="D319" s="288"/>
      <c r="E319" s="275"/>
    </row>
    <row r="320" spans="2:5" ht="15.9" customHeight="1" x14ac:dyDescent="0.3">
      <c r="B320" s="288" t="s">
        <v>2308</v>
      </c>
      <c r="C320" s="288"/>
      <c r="D320" s="288"/>
      <c r="E320" s="275"/>
    </row>
    <row r="321" spans="1:5" ht="15.9" customHeight="1" x14ac:dyDescent="0.3">
      <c r="B321" s="284" t="s">
        <v>2309</v>
      </c>
      <c r="C321" s="284"/>
      <c r="D321" s="284"/>
      <c r="E321" s="275"/>
    </row>
    <row r="322" spans="1:5" ht="15.9" customHeight="1" x14ac:dyDescent="0.3">
      <c r="B322" s="284" t="s">
        <v>2310</v>
      </c>
      <c r="C322" s="284"/>
      <c r="D322" s="284"/>
      <c r="E322" s="275"/>
    </row>
    <row r="323" spans="1:5" ht="15.9" customHeight="1" x14ac:dyDescent="0.3">
      <c r="B323" s="284" t="s">
        <v>2311</v>
      </c>
      <c r="C323" s="284"/>
      <c r="D323" s="284"/>
      <c r="E323" s="275"/>
    </row>
    <row r="324" spans="1:5" ht="15.9" customHeight="1" x14ac:dyDescent="0.3">
      <c r="B324" s="284" t="s">
        <v>2312</v>
      </c>
      <c r="C324" s="284"/>
      <c r="D324" s="284"/>
      <c r="E324" s="275"/>
    </row>
    <row r="325" spans="1:5" ht="15.9" customHeight="1" x14ac:dyDescent="0.3">
      <c r="B325" s="284" t="s">
        <v>2313</v>
      </c>
      <c r="C325" s="284"/>
      <c r="D325" s="284"/>
      <c r="E325" s="275"/>
    </row>
    <row r="326" spans="1:5" ht="15.9" customHeight="1" x14ac:dyDescent="0.3">
      <c r="B326" s="284" t="s">
        <v>2314</v>
      </c>
      <c r="C326" s="284"/>
      <c r="D326" s="284"/>
      <c r="E326" s="275"/>
    </row>
    <row r="327" spans="1:5" ht="15.9" customHeight="1" x14ac:dyDescent="0.3">
      <c r="B327" s="284" t="s">
        <v>2315</v>
      </c>
      <c r="C327" s="284"/>
      <c r="D327" s="284"/>
      <c r="E327" s="275"/>
    </row>
    <row r="328" spans="1:5" ht="15.9" customHeight="1" x14ac:dyDescent="0.3">
      <c r="B328" s="284" t="s">
        <v>2316</v>
      </c>
      <c r="C328" s="284"/>
      <c r="D328" s="284"/>
      <c r="E328" s="275"/>
    </row>
    <row r="329" spans="1:5" ht="15" customHeight="1" x14ac:dyDescent="0.3">
      <c r="B329" s="287" t="s">
        <v>2317</v>
      </c>
      <c r="C329" s="287"/>
      <c r="D329" s="287"/>
      <c r="E329" s="275"/>
    </row>
    <row r="330" spans="1:5" ht="15" customHeight="1" x14ac:dyDescent="0.3">
      <c r="B330" s="285" t="s">
        <v>2318</v>
      </c>
      <c r="C330" s="285"/>
      <c r="D330" s="285"/>
      <c r="E330" s="275"/>
    </row>
    <row r="331" spans="1:5" ht="15" customHeight="1" x14ac:dyDescent="0.3">
      <c r="B331" s="285" t="s">
        <v>2319</v>
      </c>
      <c r="C331" s="285"/>
      <c r="D331" s="285"/>
      <c r="E331" s="275"/>
    </row>
    <row r="332" spans="1:5" ht="15" customHeight="1" x14ac:dyDescent="0.3">
      <c r="B332" s="285" t="s">
        <v>2320</v>
      </c>
      <c r="C332" s="285"/>
      <c r="D332" s="285"/>
      <c r="E332" s="275"/>
    </row>
    <row r="333" spans="1:5" ht="15" customHeight="1" x14ac:dyDescent="0.3">
      <c r="B333" s="285" t="s">
        <v>2321</v>
      </c>
      <c r="C333" s="285"/>
      <c r="D333" s="285"/>
      <c r="E333" s="275"/>
    </row>
    <row r="334" spans="1:5" ht="15" customHeight="1" x14ac:dyDescent="0.3">
      <c r="B334" s="285" t="s">
        <v>2322</v>
      </c>
      <c r="C334" s="285"/>
      <c r="D334" s="285"/>
      <c r="E334" s="275"/>
    </row>
    <row r="335" spans="1:5" ht="29.1" customHeight="1" x14ac:dyDescent="0.3">
      <c r="B335" s="284"/>
      <c r="C335" s="284"/>
      <c r="D335" s="284"/>
      <c r="E335" s="275"/>
    </row>
    <row r="336" spans="1:5" ht="15" customHeight="1" x14ac:dyDescent="0.3">
      <c r="A336" s="270" t="s">
        <v>2323</v>
      </c>
      <c r="B336" s="285" t="s">
        <v>2324</v>
      </c>
      <c r="C336" s="285"/>
      <c r="D336" s="285"/>
      <c r="E336" s="275"/>
    </row>
    <row r="337" spans="1:5" ht="15" customHeight="1" x14ac:dyDescent="0.3">
      <c r="B337" s="285" t="s">
        <v>2325</v>
      </c>
      <c r="C337" s="285"/>
      <c r="D337" s="285"/>
      <c r="E337" s="275"/>
    </row>
    <row r="338" spans="1:5" ht="15" customHeight="1" x14ac:dyDescent="0.3">
      <c r="B338" s="285" t="s">
        <v>2326</v>
      </c>
      <c r="C338" s="285"/>
      <c r="D338" s="285"/>
      <c r="E338" s="275"/>
    </row>
    <row r="339" spans="1:5" ht="15" customHeight="1" x14ac:dyDescent="0.3">
      <c r="B339" s="285" t="s">
        <v>2327</v>
      </c>
      <c r="C339" s="285"/>
      <c r="D339" s="285"/>
      <c r="E339" s="275"/>
    </row>
    <row r="340" spans="1:5" ht="15" customHeight="1" x14ac:dyDescent="0.3">
      <c r="B340" s="285" t="s">
        <v>2328</v>
      </c>
      <c r="C340" s="285"/>
      <c r="D340" s="285"/>
      <c r="E340" s="275"/>
    </row>
    <row r="341" spans="1:5" ht="15" customHeight="1" x14ac:dyDescent="0.3">
      <c r="B341" s="285" t="s">
        <v>2329</v>
      </c>
      <c r="C341" s="285"/>
      <c r="D341" s="285"/>
      <c r="E341" s="275"/>
    </row>
    <row r="342" spans="1:5" ht="15" customHeight="1" x14ac:dyDescent="0.3">
      <c r="B342" s="285" t="s">
        <v>2330</v>
      </c>
      <c r="C342" s="285"/>
      <c r="D342" s="285"/>
      <c r="E342" s="275"/>
    </row>
    <row r="343" spans="1:5" ht="15" customHeight="1" x14ac:dyDescent="0.3">
      <c r="B343" s="285" t="s">
        <v>2331</v>
      </c>
      <c r="C343" s="285"/>
      <c r="D343" s="285"/>
      <c r="E343" s="275"/>
    </row>
    <row r="344" spans="1:5" ht="15" customHeight="1" x14ac:dyDescent="0.3">
      <c r="B344" s="287" t="s">
        <v>2332</v>
      </c>
      <c r="C344" s="287"/>
      <c r="D344" s="287"/>
      <c r="E344" s="275"/>
    </row>
    <row r="345" spans="1:5" ht="15" customHeight="1" x14ac:dyDescent="0.3">
      <c r="B345" s="284" t="s">
        <v>2333</v>
      </c>
      <c r="C345" s="284"/>
      <c r="D345" s="284"/>
      <c r="E345" s="275"/>
    </row>
    <row r="346" spans="1:5" ht="15" customHeight="1" x14ac:dyDescent="0.3">
      <c r="B346" s="287" t="s">
        <v>2334</v>
      </c>
      <c r="C346" s="287"/>
      <c r="D346" s="287"/>
      <c r="E346" s="275"/>
    </row>
    <row r="347" spans="1:5" ht="29.1" customHeight="1" x14ac:dyDescent="0.3">
      <c r="B347" s="284"/>
      <c r="C347" s="284"/>
      <c r="D347" s="284"/>
      <c r="E347" s="275"/>
    </row>
    <row r="348" spans="1:5" ht="18" customHeight="1" x14ac:dyDescent="0.3">
      <c r="A348" s="270" t="s">
        <v>2335</v>
      </c>
      <c r="B348" s="286" t="s">
        <v>2336</v>
      </c>
      <c r="C348" s="286"/>
      <c r="D348" s="286"/>
      <c r="E348" s="275"/>
    </row>
    <row r="349" spans="1:5" ht="15" customHeight="1" x14ac:dyDescent="0.3">
      <c r="B349" s="287" t="s">
        <v>2337</v>
      </c>
      <c r="C349" s="287"/>
      <c r="D349" s="287"/>
      <c r="E349" s="275"/>
    </row>
    <row r="350" spans="1:5" ht="15" customHeight="1" x14ac:dyDescent="0.3">
      <c r="B350" s="285" t="s">
        <v>2338</v>
      </c>
      <c r="C350" s="285"/>
      <c r="D350" s="285"/>
      <c r="E350" s="275"/>
    </row>
    <row r="351" spans="1:5" ht="15" customHeight="1" x14ac:dyDescent="0.3">
      <c r="B351" s="284" t="s">
        <v>2339</v>
      </c>
      <c r="C351" s="284"/>
      <c r="D351" s="284"/>
      <c r="E351" s="275"/>
    </row>
    <row r="352" spans="1:5" ht="15" customHeight="1" x14ac:dyDescent="0.3">
      <c r="B352" s="285" t="s">
        <v>2340</v>
      </c>
      <c r="C352" s="285"/>
      <c r="D352" s="285"/>
      <c r="E352" s="275"/>
    </row>
    <row r="353" spans="2:5" ht="15" customHeight="1" x14ac:dyDescent="0.3">
      <c r="B353" s="284" t="s">
        <v>2341</v>
      </c>
      <c r="C353" s="284"/>
      <c r="D353" s="284"/>
      <c r="E353" s="275"/>
    </row>
    <row r="354" spans="2:5" ht="15" customHeight="1" x14ac:dyDescent="0.3">
      <c r="B354" s="284" t="s">
        <v>2342</v>
      </c>
      <c r="C354" s="284"/>
      <c r="D354" s="284"/>
      <c r="E354" s="275"/>
    </row>
    <row r="355" spans="2:5" ht="15" customHeight="1" x14ac:dyDescent="0.3">
      <c r="B355" s="285" t="s">
        <v>2343</v>
      </c>
      <c r="C355" s="285"/>
      <c r="D355" s="285"/>
      <c r="E355" s="275"/>
    </row>
    <row r="356" spans="2:5" ht="15" customHeight="1" x14ac:dyDescent="0.3">
      <c r="B356" s="284" t="s">
        <v>2344</v>
      </c>
      <c r="C356" s="284"/>
      <c r="D356" s="284"/>
      <c r="E356" s="275"/>
    </row>
    <row r="357" spans="2:5" ht="15" customHeight="1" x14ac:dyDescent="0.3">
      <c r="B357" s="284" t="s">
        <v>2345</v>
      </c>
      <c r="C357" s="284"/>
      <c r="D357" s="284"/>
      <c r="E357" s="275"/>
    </row>
    <row r="358" spans="2:5" ht="15" customHeight="1" x14ac:dyDescent="0.3">
      <c r="B358" s="285" t="s">
        <v>2346</v>
      </c>
      <c r="C358" s="285"/>
      <c r="D358" s="285"/>
      <c r="E358" s="275"/>
    </row>
    <row r="359" spans="2:5" ht="15" customHeight="1" x14ac:dyDescent="0.3">
      <c r="B359" s="284" t="s">
        <v>2347</v>
      </c>
      <c r="C359" s="284"/>
      <c r="D359" s="284"/>
      <c r="E359" s="275"/>
    </row>
    <row r="360" spans="2:5" ht="15" customHeight="1" x14ac:dyDescent="0.3">
      <c r="B360" s="284" t="s">
        <v>2348</v>
      </c>
      <c r="C360" s="284"/>
      <c r="D360" s="284"/>
      <c r="E360" s="275"/>
    </row>
    <row r="361" spans="2:5" ht="15" customHeight="1" x14ac:dyDescent="0.3">
      <c r="B361" s="285" t="s">
        <v>2349</v>
      </c>
      <c r="C361" s="285"/>
      <c r="D361" s="285"/>
      <c r="E361" s="275"/>
    </row>
    <row r="362" spans="2:5" ht="15" customHeight="1" x14ac:dyDescent="0.3">
      <c r="B362" s="284" t="s">
        <v>2350</v>
      </c>
      <c r="C362" s="284"/>
      <c r="D362" s="284"/>
      <c r="E362" s="275"/>
    </row>
    <row r="363" spans="2:5" ht="15" customHeight="1" x14ac:dyDescent="0.3">
      <c r="B363" s="284" t="s">
        <v>2351</v>
      </c>
      <c r="C363" s="284"/>
      <c r="D363" s="284"/>
      <c r="E363" s="275"/>
    </row>
    <row r="364" spans="2:5" ht="15" customHeight="1" x14ac:dyDescent="0.3">
      <c r="B364" s="287" t="s">
        <v>2352</v>
      </c>
      <c r="C364" s="287"/>
      <c r="D364" s="287"/>
      <c r="E364" s="275"/>
    </row>
    <row r="365" spans="2:5" ht="15" customHeight="1" x14ac:dyDescent="0.3">
      <c r="B365" s="285" t="s">
        <v>2353</v>
      </c>
      <c r="C365" s="285"/>
      <c r="D365" s="285"/>
      <c r="E365" s="275"/>
    </row>
    <row r="366" spans="2:5" ht="15" customHeight="1" x14ac:dyDescent="0.3">
      <c r="B366" s="284" t="s">
        <v>2354</v>
      </c>
      <c r="C366" s="284"/>
      <c r="D366" s="284"/>
      <c r="E366" s="275"/>
    </row>
    <row r="367" spans="2:5" ht="15" customHeight="1" x14ac:dyDescent="0.3">
      <c r="B367" s="285" t="s">
        <v>2355</v>
      </c>
      <c r="C367" s="285"/>
      <c r="D367" s="285"/>
      <c r="E367" s="275"/>
    </row>
    <row r="368" spans="2:5" ht="15" customHeight="1" x14ac:dyDescent="0.3">
      <c r="B368" s="284" t="s">
        <v>2356</v>
      </c>
      <c r="C368" s="284"/>
      <c r="D368" s="284"/>
      <c r="E368" s="275"/>
    </row>
    <row r="369" spans="1:5" ht="15" customHeight="1" x14ac:dyDescent="0.3">
      <c r="B369" s="284" t="s">
        <v>2357</v>
      </c>
      <c r="C369" s="284"/>
      <c r="D369" s="284"/>
      <c r="E369" s="275"/>
    </row>
    <row r="370" spans="1:5" ht="15" customHeight="1" x14ac:dyDescent="0.3">
      <c r="B370" s="284" t="s">
        <v>2358</v>
      </c>
      <c r="C370" s="284"/>
      <c r="D370" s="284"/>
      <c r="E370" s="275"/>
    </row>
    <row r="371" spans="1:5" ht="15" customHeight="1" x14ac:dyDescent="0.3">
      <c r="B371" s="285" t="s">
        <v>2359</v>
      </c>
      <c r="C371" s="285"/>
      <c r="D371" s="285"/>
      <c r="E371" s="275"/>
    </row>
    <row r="372" spans="1:5" ht="15" customHeight="1" x14ac:dyDescent="0.3">
      <c r="B372" s="284" t="s">
        <v>2360</v>
      </c>
      <c r="C372" s="284"/>
      <c r="D372" s="284"/>
      <c r="E372" s="275"/>
    </row>
    <row r="373" spans="1:5" ht="15" customHeight="1" x14ac:dyDescent="0.3">
      <c r="B373" s="284" t="s">
        <v>2361</v>
      </c>
      <c r="C373" s="284"/>
      <c r="D373" s="284"/>
      <c r="E373" s="275"/>
    </row>
    <row r="374" spans="1:5" ht="15" customHeight="1" x14ac:dyDescent="0.3">
      <c r="B374" s="284" t="s">
        <v>2362</v>
      </c>
      <c r="C374" s="284"/>
      <c r="D374" s="284"/>
      <c r="E374" s="275"/>
    </row>
    <row r="375" spans="1:5" ht="15" customHeight="1" x14ac:dyDescent="0.3">
      <c r="B375" s="284" t="s">
        <v>2363</v>
      </c>
      <c r="C375" s="284"/>
      <c r="D375" s="284"/>
      <c r="E375" s="275"/>
    </row>
    <row r="376" spans="1:5" ht="15" customHeight="1" x14ac:dyDescent="0.3">
      <c r="B376" s="285" t="s">
        <v>2364</v>
      </c>
      <c r="C376" s="285"/>
      <c r="D376" s="285"/>
      <c r="E376" s="275"/>
    </row>
    <row r="377" spans="1:5" ht="15" customHeight="1" x14ac:dyDescent="0.3">
      <c r="B377" s="284" t="s">
        <v>2365</v>
      </c>
      <c r="C377" s="284"/>
      <c r="D377" s="284"/>
      <c r="E377" s="275"/>
    </row>
    <row r="378" spans="1:5" ht="29.1" customHeight="1" x14ac:dyDescent="0.3">
      <c r="B378" s="284"/>
      <c r="C378" s="284"/>
      <c r="D378" s="284"/>
      <c r="E378" s="275"/>
    </row>
    <row r="379" spans="1:5" ht="15" customHeight="1" x14ac:dyDescent="0.3">
      <c r="A379" s="270" t="s">
        <v>2366</v>
      </c>
      <c r="B379" s="285" t="s">
        <v>2367</v>
      </c>
      <c r="C379" s="285"/>
      <c r="D379" s="285"/>
      <c r="E379" s="275"/>
    </row>
    <row r="380" spans="1:5" ht="15" customHeight="1" x14ac:dyDescent="0.3">
      <c r="B380" s="285" t="s">
        <v>2368</v>
      </c>
      <c r="C380" s="285"/>
      <c r="D380" s="285"/>
      <c r="E380" s="275"/>
    </row>
    <row r="381" spans="1:5" ht="15" customHeight="1" x14ac:dyDescent="0.3">
      <c r="B381" s="285" t="s">
        <v>2369</v>
      </c>
      <c r="C381" s="285"/>
      <c r="D381" s="285"/>
      <c r="E381" s="275"/>
    </row>
    <row r="382" spans="1:5" ht="15" customHeight="1" x14ac:dyDescent="0.3">
      <c r="B382" s="284" t="s">
        <v>2370</v>
      </c>
      <c r="C382" s="284"/>
      <c r="D382" s="284"/>
      <c r="E382" s="275"/>
    </row>
    <row r="383" spans="1:5" ht="15" customHeight="1" x14ac:dyDescent="0.3">
      <c r="B383" s="284" t="s">
        <v>2371</v>
      </c>
      <c r="C383" s="284"/>
      <c r="D383" s="284"/>
      <c r="E383" s="275"/>
    </row>
    <row r="384" spans="1:5" ht="15" customHeight="1" x14ac:dyDescent="0.3">
      <c r="B384" s="284" t="s">
        <v>2372</v>
      </c>
      <c r="C384" s="284"/>
      <c r="D384" s="284"/>
      <c r="E384" s="275"/>
    </row>
    <row r="385" spans="2:5" ht="15" customHeight="1" x14ac:dyDescent="0.3">
      <c r="B385" s="285" t="s">
        <v>2373</v>
      </c>
      <c r="C385" s="285"/>
      <c r="D385" s="285"/>
      <c r="E385" s="275"/>
    </row>
    <row r="386" spans="2:5" ht="15" customHeight="1" x14ac:dyDescent="0.3">
      <c r="B386" s="284" t="s">
        <v>2374</v>
      </c>
      <c r="C386" s="284"/>
      <c r="D386" s="284"/>
      <c r="E386" s="275"/>
    </row>
    <row r="387" spans="2:5" ht="15" customHeight="1" x14ac:dyDescent="0.3">
      <c r="B387" s="284" t="s">
        <v>2375</v>
      </c>
      <c r="C387" s="284"/>
      <c r="D387" s="284"/>
      <c r="E387" s="275"/>
    </row>
    <row r="388" spans="2:5" ht="15" customHeight="1" x14ac:dyDescent="0.3">
      <c r="B388" s="285" t="s">
        <v>2376</v>
      </c>
      <c r="C388" s="285"/>
      <c r="D388" s="285"/>
      <c r="E388" s="275"/>
    </row>
    <row r="389" spans="2:5" ht="15" customHeight="1" x14ac:dyDescent="0.3">
      <c r="B389" s="285" t="s">
        <v>2377</v>
      </c>
      <c r="C389" s="285"/>
      <c r="D389" s="285"/>
      <c r="E389" s="275"/>
    </row>
    <row r="390" spans="2:5" ht="15" customHeight="1" x14ac:dyDescent="0.3">
      <c r="B390" s="284" t="s">
        <v>2378</v>
      </c>
      <c r="C390" s="284"/>
      <c r="D390" s="284"/>
      <c r="E390" s="275"/>
    </row>
    <row r="391" spans="2:5" ht="15" customHeight="1" x14ac:dyDescent="0.3">
      <c r="B391" s="285" t="s">
        <v>2379</v>
      </c>
      <c r="C391" s="285"/>
      <c r="D391" s="285"/>
      <c r="E391" s="275"/>
    </row>
    <row r="392" spans="2:5" ht="15" customHeight="1" x14ac:dyDescent="0.3">
      <c r="B392" s="284" t="s">
        <v>2380</v>
      </c>
      <c r="C392" s="284"/>
      <c r="D392" s="284"/>
      <c r="E392" s="275"/>
    </row>
    <row r="393" spans="2:5" ht="15" customHeight="1" x14ac:dyDescent="0.3">
      <c r="B393" s="284" t="s">
        <v>2381</v>
      </c>
      <c r="C393" s="284"/>
      <c r="D393" s="284"/>
      <c r="E393" s="275"/>
    </row>
    <row r="394" spans="2:5" ht="15" customHeight="1" x14ac:dyDescent="0.3">
      <c r="B394" s="285" t="s">
        <v>2382</v>
      </c>
      <c r="C394" s="285"/>
      <c r="D394" s="285"/>
      <c r="E394" s="275"/>
    </row>
    <row r="395" spans="2:5" ht="15" customHeight="1" x14ac:dyDescent="0.3">
      <c r="B395" s="285" t="s">
        <v>2383</v>
      </c>
      <c r="C395" s="285"/>
      <c r="D395" s="285"/>
      <c r="E395" s="275"/>
    </row>
    <row r="396" spans="2:5" ht="15" customHeight="1" x14ac:dyDescent="0.3">
      <c r="B396" s="285" t="s">
        <v>2384</v>
      </c>
      <c r="C396" s="285"/>
      <c r="D396" s="285"/>
      <c r="E396" s="275"/>
    </row>
    <row r="397" spans="2:5" ht="15" customHeight="1" x14ac:dyDescent="0.3">
      <c r="B397" s="284" t="s">
        <v>2385</v>
      </c>
      <c r="C397" s="284"/>
      <c r="D397" s="284"/>
      <c r="E397" s="275"/>
    </row>
    <row r="398" spans="2:5" ht="15" customHeight="1" x14ac:dyDescent="0.3">
      <c r="B398" s="285" t="s">
        <v>2386</v>
      </c>
      <c r="C398" s="285"/>
      <c r="D398" s="285"/>
      <c r="E398" s="275"/>
    </row>
    <row r="399" spans="2:5" ht="15" customHeight="1" x14ac:dyDescent="0.3">
      <c r="B399" s="284" t="s">
        <v>2387</v>
      </c>
      <c r="C399" s="284"/>
      <c r="D399" s="284"/>
      <c r="E399" s="275"/>
    </row>
    <row r="400" spans="2:5" ht="15" customHeight="1" x14ac:dyDescent="0.3">
      <c r="B400" s="284" t="s">
        <v>2388</v>
      </c>
      <c r="C400" s="284"/>
      <c r="D400" s="284"/>
      <c r="E400" s="275"/>
    </row>
    <row r="401" spans="1:5" ht="15" customHeight="1" x14ac:dyDescent="0.3">
      <c r="B401" s="285" t="s">
        <v>2389</v>
      </c>
      <c r="C401" s="285"/>
      <c r="D401" s="285"/>
      <c r="E401" s="275"/>
    </row>
    <row r="402" spans="1:5" ht="15" customHeight="1" x14ac:dyDescent="0.3">
      <c r="B402" s="284" t="s">
        <v>2390</v>
      </c>
      <c r="C402" s="284"/>
      <c r="D402" s="284"/>
      <c r="E402" s="275"/>
    </row>
    <row r="403" spans="1:5" ht="15" customHeight="1" x14ac:dyDescent="0.3">
      <c r="B403" s="284" t="s">
        <v>2391</v>
      </c>
      <c r="C403" s="284"/>
      <c r="D403" s="284"/>
      <c r="E403" s="275"/>
    </row>
    <row r="404" spans="1:5" ht="15" customHeight="1" x14ac:dyDescent="0.3">
      <c r="B404" s="284" t="s">
        <v>2392</v>
      </c>
      <c r="C404" s="284"/>
      <c r="D404" s="284"/>
      <c r="E404" s="275"/>
    </row>
    <row r="405" spans="1:5" ht="15" customHeight="1" x14ac:dyDescent="0.3">
      <c r="B405" s="285" t="s">
        <v>2393</v>
      </c>
      <c r="C405" s="285"/>
      <c r="D405" s="285"/>
      <c r="E405" s="275"/>
    </row>
    <row r="406" spans="1:5" ht="15" customHeight="1" x14ac:dyDescent="0.3">
      <c r="B406" s="284" t="s">
        <v>2394</v>
      </c>
      <c r="C406" s="284"/>
      <c r="D406" s="284"/>
      <c r="E406" s="275"/>
    </row>
    <row r="407" spans="1:5" ht="15" customHeight="1" x14ac:dyDescent="0.3">
      <c r="B407" s="284" t="s">
        <v>2395</v>
      </c>
      <c r="C407" s="284"/>
      <c r="D407" s="284"/>
      <c r="E407" s="275"/>
    </row>
    <row r="408" spans="1:5" ht="15" customHeight="1" x14ac:dyDescent="0.3">
      <c r="B408" s="284" t="s">
        <v>2396</v>
      </c>
      <c r="C408" s="284"/>
      <c r="D408" s="284"/>
      <c r="E408" s="275"/>
    </row>
    <row r="409" spans="1:5" ht="29.1" customHeight="1" x14ac:dyDescent="0.3">
      <c r="B409" s="284"/>
      <c r="C409" s="284"/>
      <c r="D409" s="284"/>
      <c r="E409" s="275"/>
    </row>
    <row r="410" spans="1:5" ht="15" customHeight="1" x14ac:dyDescent="0.3">
      <c r="A410" s="270" t="s">
        <v>2397</v>
      </c>
      <c r="B410" s="284" t="s">
        <v>2398</v>
      </c>
      <c r="C410" s="284"/>
      <c r="D410" s="284"/>
      <c r="E410" s="275"/>
    </row>
    <row r="411" spans="1:5" ht="15" customHeight="1" x14ac:dyDescent="0.3">
      <c r="B411" s="284" t="s">
        <v>2399</v>
      </c>
      <c r="C411" s="284"/>
      <c r="D411" s="284"/>
      <c r="E411" s="275"/>
    </row>
    <row r="412" spans="1:5" ht="15" customHeight="1" x14ac:dyDescent="0.3">
      <c r="B412" s="284" t="s">
        <v>2400</v>
      </c>
      <c r="C412" s="284"/>
      <c r="D412" s="284"/>
      <c r="E412" s="275"/>
    </row>
    <row r="413" spans="1:5" ht="15" customHeight="1" x14ac:dyDescent="0.3">
      <c r="B413" s="284" t="s">
        <v>2401</v>
      </c>
      <c r="C413" s="284"/>
      <c r="D413" s="284"/>
      <c r="E413" s="275"/>
    </row>
    <row r="414" spans="1:5" ht="15" customHeight="1" x14ac:dyDescent="0.3">
      <c r="B414" s="284" t="s">
        <v>2402</v>
      </c>
      <c r="C414" s="284"/>
      <c r="D414" s="284"/>
      <c r="E414" s="275"/>
    </row>
    <row r="415" spans="1:5" ht="15" customHeight="1" x14ac:dyDescent="0.3">
      <c r="B415" s="285" t="s">
        <v>2403</v>
      </c>
      <c r="C415" s="285"/>
      <c r="D415" s="285"/>
      <c r="E415" s="275"/>
    </row>
    <row r="416" spans="1:5" ht="15" customHeight="1" x14ac:dyDescent="0.3">
      <c r="B416" s="284" t="s">
        <v>2404</v>
      </c>
      <c r="C416" s="284"/>
      <c r="D416" s="284"/>
      <c r="E416" s="275"/>
    </row>
    <row r="417" spans="2:5" ht="15" customHeight="1" x14ac:dyDescent="0.3">
      <c r="B417" s="284" t="s">
        <v>2405</v>
      </c>
      <c r="C417" s="284"/>
      <c r="D417" s="284"/>
      <c r="E417" s="275"/>
    </row>
    <row r="418" spans="2:5" ht="15" customHeight="1" x14ac:dyDescent="0.3">
      <c r="B418" s="284" t="s">
        <v>2406</v>
      </c>
      <c r="C418" s="284"/>
      <c r="D418" s="284"/>
      <c r="E418" s="275"/>
    </row>
    <row r="419" spans="2:5" ht="15" customHeight="1" x14ac:dyDescent="0.3">
      <c r="B419" s="284" t="s">
        <v>2407</v>
      </c>
      <c r="C419" s="284"/>
      <c r="D419" s="284"/>
      <c r="E419" s="275"/>
    </row>
    <row r="420" spans="2:5" ht="15" customHeight="1" x14ac:dyDescent="0.3">
      <c r="B420" s="284" t="s">
        <v>2408</v>
      </c>
      <c r="C420" s="284"/>
      <c r="D420" s="284"/>
      <c r="E420" s="275"/>
    </row>
    <row r="421" spans="2:5" ht="15" customHeight="1" x14ac:dyDescent="0.3">
      <c r="B421" s="284" t="s">
        <v>2409</v>
      </c>
      <c r="C421" s="284"/>
      <c r="D421" s="284"/>
      <c r="E421" s="275"/>
    </row>
    <row r="422" spans="2:5" ht="15" customHeight="1" x14ac:dyDescent="0.3">
      <c r="B422" s="284" t="s">
        <v>2410</v>
      </c>
      <c r="C422" s="284"/>
      <c r="D422" s="284"/>
      <c r="E422" s="275"/>
    </row>
    <row r="423" spans="2:5" ht="15" customHeight="1" x14ac:dyDescent="0.3">
      <c r="B423" s="284" t="s">
        <v>2411</v>
      </c>
      <c r="C423" s="284"/>
      <c r="D423" s="284"/>
      <c r="E423" s="275"/>
    </row>
    <row r="424" spans="2:5" ht="15" customHeight="1" x14ac:dyDescent="0.3">
      <c r="B424" s="284" t="s">
        <v>2412</v>
      </c>
      <c r="C424" s="284"/>
      <c r="D424" s="284"/>
      <c r="E424" s="275"/>
    </row>
    <row r="425" spans="2:5" ht="15" customHeight="1" x14ac:dyDescent="0.3">
      <c r="B425" s="284" t="s">
        <v>2413</v>
      </c>
      <c r="C425" s="284"/>
      <c r="D425" s="284"/>
      <c r="E425" s="275"/>
    </row>
    <row r="426" spans="2:5" ht="15" customHeight="1" x14ac:dyDescent="0.3">
      <c r="B426" s="284" t="s">
        <v>2414</v>
      </c>
      <c r="C426" s="284"/>
      <c r="D426" s="284"/>
      <c r="E426" s="275"/>
    </row>
    <row r="427" spans="2:5" ht="15" customHeight="1" x14ac:dyDescent="0.3">
      <c r="B427" s="284" t="s">
        <v>2415</v>
      </c>
      <c r="C427" s="284"/>
      <c r="D427" s="284"/>
      <c r="E427" s="275"/>
    </row>
    <row r="428" spans="2:5" ht="15" customHeight="1" x14ac:dyDescent="0.3">
      <c r="B428" s="284" t="s">
        <v>2416</v>
      </c>
      <c r="C428" s="284"/>
      <c r="D428" s="284"/>
      <c r="E428" s="275"/>
    </row>
    <row r="429" spans="2:5" ht="15" customHeight="1" x14ac:dyDescent="0.3">
      <c r="B429" s="284" t="s">
        <v>2417</v>
      </c>
      <c r="C429" s="284"/>
      <c r="D429" s="284"/>
      <c r="E429" s="275"/>
    </row>
    <row r="430" spans="2:5" ht="15" customHeight="1" x14ac:dyDescent="0.3">
      <c r="B430" s="284" t="s">
        <v>2418</v>
      </c>
      <c r="C430" s="284"/>
      <c r="D430" s="284"/>
      <c r="E430" s="275"/>
    </row>
    <row r="431" spans="2:5" ht="15" customHeight="1" x14ac:dyDescent="0.3">
      <c r="B431" s="284" t="s">
        <v>2419</v>
      </c>
      <c r="C431" s="284"/>
      <c r="D431" s="284"/>
      <c r="E431" s="275"/>
    </row>
    <row r="432" spans="2:5" ht="15" customHeight="1" x14ac:dyDescent="0.3">
      <c r="B432" s="284" t="s">
        <v>2420</v>
      </c>
      <c r="C432" s="284"/>
      <c r="D432" s="284"/>
      <c r="E432" s="275"/>
    </row>
    <row r="433" spans="1:5" ht="29.1" customHeight="1" x14ac:dyDescent="0.3">
      <c r="B433" s="284"/>
      <c r="C433" s="284"/>
      <c r="D433" s="284"/>
      <c r="E433" s="275"/>
    </row>
    <row r="434" spans="1:5" ht="15" customHeight="1" x14ac:dyDescent="0.3">
      <c r="A434" s="270" t="s">
        <v>2421</v>
      </c>
      <c r="B434" s="285" t="s">
        <v>2422</v>
      </c>
      <c r="C434" s="285"/>
      <c r="D434" s="285"/>
      <c r="E434" s="275"/>
    </row>
    <row r="435" spans="1:5" ht="15" customHeight="1" x14ac:dyDescent="0.3">
      <c r="B435" s="284" t="s">
        <v>2423</v>
      </c>
      <c r="C435" s="284"/>
      <c r="D435" s="284"/>
      <c r="E435" s="275"/>
    </row>
    <row r="436" spans="1:5" ht="15" customHeight="1" x14ac:dyDescent="0.3">
      <c r="B436" s="284" t="s">
        <v>2424</v>
      </c>
      <c r="C436" s="284"/>
      <c r="D436" s="284"/>
      <c r="E436" s="275"/>
    </row>
    <row r="437" spans="1:5" ht="15" customHeight="1" x14ac:dyDescent="0.3">
      <c r="B437" s="284" t="s">
        <v>2425</v>
      </c>
      <c r="C437" s="284"/>
      <c r="D437" s="284"/>
      <c r="E437" s="275"/>
    </row>
    <row r="438" spans="1:5" ht="15" customHeight="1" x14ac:dyDescent="0.3">
      <c r="B438" s="284" t="s">
        <v>2426</v>
      </c>
      <c r="C438" s="284"/>
      <c r="D438" s="284"/>
      <c r="E438" s="275"/>
    </row>
    <row r="439" spans="1:5" ht="15" customHeight="1" x14ac:dyDescent="0.3">
      <c r="B439" s="284" t="s">
        <v>2427</v>
      </c>
      <c r="C439" s="284"/>
      <c r="D439" s="284"/>
      <c r="E439" s="275"/>
    </row>
    <row r="440" spans="1:5" ht="15" customHeight="1" x14ac:dyDescent="0.3">
      <c r="B440" s="284" t="s">
        <v>2428</v>
      </c>
      <c r="C440" s="284"/>
      <c r="D440" s="284"/>
      <c r="E440" s="275"/>
    </row>
    <row r="441" spans="1:5" ht="15" customHeight="1" x14ac:dyDescent="0.3">
      <c r="B441" s="284" t="s">
        <v>2429</v>
      </c>
      <c r="C441" s="284"/>
      <c r="D441" s="284"/>
      <c r="E441" s="275"/>
    </row>
    <row r="442" spans="1:5" ht="15" customHeight="1" x14ac:dyDescent="0.3">
      <c r="B442" s="284" t="s">
        <v>2430</v>
      </c>
      <c r="C442" s="284"/>
      <c r="D442" s="284"/>
      <c r="E442" s="275"/>
    </row>
    <row r="443" spans="1:5" ht="15" customHeight="1" x14ac:dyDescent="0.3">
      <c r="B443" s="284" t="s">
        <v>2431</v>
      </c>
      <c r="C443" s="284"/>
      <c r="D443" s="284"/>
      <c r="E443" s="275"/>
    </row>
    <row r="444" spans="1:5" ht="15" customHeight="1" x14ac:dyDescent="0.3">
      <c r="B444" s="284" t="s">
        <v>2432</v>
      </c>
      <c r="C444" s="284"/>
      <c r="D444" s="284"/>
      <c r="E444" s="275"/>
    </row>
    <row r="445" spans="1:5" ht="15" customHeight="1" x14ac:dyDescent="0.3">
      <c r="B445" s="284" t="s">
        <v>2433</v>
      </c>
      <c r="C445" s="284"/>
      <c r="D445" s="284"/>
      <c r="E445" s="275"/>
    </row>
    <row r="446" spans="1:5" ht="15" customHeight="1" x14ac:dyDescent="0.3">
      <c r="B446" s="284" t="s">
        <v>2434</v>
      </c>
      <c r="C446" s="284"/>
      <c r="D446" s="284"/>
      <c r="E446" s="275"/>
    </row>
    <row r="447" spans="1:5" ht="15" customHeight="1" x14ac:dyDescent="0.3">
      <c r="B447" s="284" t="s">
        <v>2435</v>
      </c>
      <c r="C447" s="284"/>
      <c r="D447" s="284"/>
      <c r="E447" s="275"/>
    </row>
    <row r="448" spans="1:5" ht="15" customHeight="1" x14ac:dyDescent="0.3">
      <c r="B448" s="285" t="s">
        <v>2436</v>
      </c>
      <c r="C448" s="285"/>
      <c r="D448" s="285"/>
      <c r="E448" s="275"/>
    </row>
    <row r="449" spans="2:5" ht="15" customHeight="1" x14ac:dyDescent="0.3">
      <c r="B449" s="284" t="s">
        <v>2437</v>
      </c>
      <c r="C449" s="284"/>
      <c r="D449" s="284"/>
      <c r="E449" s="275"/>
    </row>
    <row r="450" spans="2:5" ht="15" customHeight="1" x14ac:dyDescent="0.3">
      <c r="B450" s="284" t="s">
        <v>2438</v>
      </c>
      <c r="C450" s="284"/>
      <c r="D450" s="284"/>
      <c r="E450" s="275"/>
    </row>
    <row r="451" spans="2:5" ht="15" customHeight="1" x14ac:dyDescent="0.3">
      <c r="B451" s="284" t="s">
        <v>2439</v>
      </c>
      <c r="C451" s="284"/>
      <c r="D451" s="284"/>
      <c r="E451" s="275"/>
    </row>
    <row r="452" spans="2:5" ht="15" customHeight="1" x14ac:dyDescent="0.3">
      <c r="B452" s="287" t="s">
        <v>2440</v>
      </c>
      <c r="C452" s="287"/>
      <c r="D452" s="287"/>
      <c r="E452" s="275"/>
    </row>
    <row r="453" spans="2:5" ht="15" customHeight="1" x14ac:dyDescent="0.3">
      <c r="B453" s="285" t="s">
        <v>2441</v>
      </c>
      <c r="C453" s="285"/>
      <c r="D453" s="285"/>
      <c r="E453" s="275"/>
    </row>
    <row r="454" spans="2:5" ht="15" customHeight="1" x14ac:dyDescent="0.3">
      <c r="B454" s="284" t="s">
        <v>2442</v>
      </c>
      <c r="C454" s="284"/>
      <c r="D454" s="284"/>
      <c r="E454" s="275"/>
    </row>
    <row r="455" spans="2:5" ht="15" customHeight="1" x14ac:dyDescent="0.3">
      <c r="B455" s="284" t="s">
        <v>2443</v>
      </c>
      <c r="C455" s="284"/>
      <c r="D455" s="284"/>
      <c r="E455" s="275"/>
    </row>
    <row r="456" spans="2:5" ht="15" customHeight="1" x14ac:dyDescent="0.3">
      <c r="B456" s="284" t="s">
        <v>2363</v>
      </c>
      <c r="C456" s="284"/>
      <c r="D456" s="284"/>
      <c r="E456" s="275"/>
    </row>
    <row r="457" spans="2:5" ht="15" customHeight="1" x14ac:dyDescent="0.3">
      <c r="B457" s="285" t="s">
        <v>2444</v>
      </c>
      <c r="C457" s="285"/>
      <c r="D457" s="285"/>
      <c r="E457" s="275"/>
    </row>
    <row r="458" spans="2:5" ht="15" customHeight="1" x14ac:dyDescent="0.3">
      <c r="B458" s="284" t="s">
        <v>2445</v>
      </c>
      <c r="C458" s="284"/>
      <c r="D458" s="284"/>
      <c r="E458" s="275"/>
    </row>
    <row r="459" spans="2:5" ht="15" customHeight="1" x14ac:dyDescent="0.3">
      <c r="B459" s="284" t="s">
        <v>2446</v>
      </c>
      <c r="C459" s="284"/>
      <c r="D459" s="284"/>
      <c r="E459" s="275"/>
    </row>
    <row r="460" spans="2:5" ht="15" customHeight="1" x14ac:dyDescent="0.3">
      <c r="B460" s="284" t="s">
        <v>2447</v>
      </c>
      <c r="C460" s="284"/>
      <c r="D460" s="284"/>
      <c r="E460" s="275"/>
    </row>
    <row r="461" spans="2:5" ht="15" customHeight="1" x14ac:dyDescent="0.3">
      <c r="B461" s="284" t="s">
        <v>2448</v>
      </c>
      <c r="C461" s="284"/>
      <c r="D461" s="284"/>
      <c r="E461" s="275"/>
    </row>
    <row r="462" spans="2:5" ht="15" customHeight="1" x14ac:dyDescent="0.3">
      <c r="B462" s="285" t="s">
        <v>2449</v>
      </c>
      <c r="C462" s="285"/>
      <c r="D462" s="285"/>
      <c r="E462" s="275"/>
    </row>
    <row r="463" spans="2:5" ht="15" customHeight="1" x14ac:dyDescent="0.3">
      <c r="B463" s="284" t="s">
        <v>2450</v>
      </c>
      <c r="C463" s="284"/>
      <c r="D463" s="284"/>
      <c r="E463" s="275"/>
    </row>
    <row r="464" spans="2:5" ht="15" customHeight="1" x14ac:dyDescent="0.3">
      <c r="B464" s="284" t="s">
        <v>2451</v>
      </c>
      <c r="C464" s="284"/>
      <c r="D464" s="284"/>
      <c r="E464" s="275"/>
    </row>
    <row r="465" spans="1:5" ht="15" customHeight="1" x14ac:dyDescent="0.3">
      <c r="B465" s="284" t="s">
        <v>2452</v>
      </c>
      <c r="C465" s="284"/>
      <c r="D465" s="284"/>
      <c r="E465" s="275"/>
    </row>
    <row r="466" spans="1:5" ht="15" customHeight="1" x14ac:dyDescent="0.3">
      <c r="B466" s="284" t="s">
        <v>2453</v>
      </c>
      <c r="C466" s="284"/>
      <c r="D466" s="284"/>
      <c r="E466" s="275"/>
    </row>
    <row r="467" spans="1:5" ht="29.1" customHeight="1" x14ac:dyDescent="0.3">
      <c r="B467" s="284"/>
      <c r="C467" s="284"/>
      <c r="D467" s="284"/>
      <c r="E467" s="275"/>
    </row>
    <row r="468" spans="1:5" ht="15" customHeight="1" x14ac:dyDescent="0.3">
      <c r="A468" s="270" t="s">
        <v>2454</v>
      </c>
      <c r="B468" s="284" t="s">
        <v>2455</v>
      </c>
      <c r="C468" s="284"/>
      <c r="D468" s="284"/>
      <c r="E468" s="275"/>
    </row>
    <row r="469" spans="1:5" ht="15" customHeight="1" x14ac:dyDescent="0.3">
      <c r="B469" s="285" t="s">
        <v>2456</v>
      </c>
      <c r="C469" s="285"/>
      <c r="D469" s="285"/>
      <c r="E469" s="275"/>
    </row>
    <row r="470" spans="1:5" ht="15" customHeight="1" x14ac:dyDescent="0.3">
      <c r="B470" s="284" t="s">
        <v>2457</v>
      </c>
      <c r="C470" s="284"/>
      <c r="D470" s="284"/>
      <c r="E470" s="275"/>
    </row>
    <row r="471" spans="1:5" ht="15" customHeight="1" x14ac:dyDescent="0.3">
      <c r="B471" s="284" t="s">
        <v>2458</v>
      </c>
      <c r="C471" s="284"/>
      <c r="D471" s="284"/>
      <c r="E471" s="275"/>
    </row>
    <row r="472" spans="1:5" ht="29.1" customHeight="1" x14ac:dyDescent="0.3">
      <c r="B472" s="284"/>
      <c r="C472" s="284"/>
      <c r="D472" s="284"/>
      <c r="E472" s="275"/>
    </row>
    <row r="473" spans="1:5" ht="18" customHeight="1" x14ac:dyDescent="0.3">
      <c r="A473" s="270" t="s">
        <v>2459</v>
      </c>
      <c r="B473" s="286" t="s">
        <v>2460</v>
      </c>
      <c r="C473" s="286"/>
      <c r="D473" s="286"/>
      <c r="E473" s="275"/>
    </row>
    <row r="474" spans="1:5" ht="15" customHeight="1" x14ac:dyDescent="0.3">
      <c r="B474" s="287" t="s">
        <v>2461</v>
      </c>
      <c r="C474" s="287"/>
      <c r="D474" s="287"/>
      <c r="E474" s="275"/>
    </row>
    <row r="475" spans="1:5" ht="15" customHeight="1" x14ac:dyDescent="0.3">
      <c r="B475" s="285" t="s">
        <v>2462</v>
      </c>
      <c r="C475" s="285"/>
      <c r="D475" s="285"/>
      <c r="E475" s="275"/>
    </row>
    <row r="476" spans="1:5" ht="15" customHeight="1" x14ac:dyDescent="0.3">
      <c r="B476" s="284" t="s">
        <v>2463</v>
      </c>
      <c r="C476" s="284"/>
      <c r="D476" s="284"/>
      <c r="E476" s="275"/>
    </row>
    <row r="477" spans="1:5" ht="15" customHeight="1" x14ac:dyDescent="0.3">
      <c r="B477" s="285" t="s">
        <v>2464</v>
      </c>
      <c r="C477" s="285"/>
      <c r="D477" s="285"/>
      <c r="E477" s="275"/>
    </row>
    <row r="478" spans="1:5" ht="15" customHeight="1" x14ac:dyDescent="0.3">
      <c r="B478" s="284" t="s">
        <v>2465</v>
      </c>
      <c r="C478" s="284"/>
      <c r="D478" s="284"/>
      <c r="E478" s="275"/>
    </row>
    <row r="479" spans="1:5" ht="15" customHeight="1" x14ac:dyDescent="0.3">
      <c r="B479" s="284" t="s">
        <v>2466</v>
      </c>
      <c r="C479" s="284"/>
      <c r="D479" s="284"/>
      <c r="E479" s="275"/>
    </row>
    <row r="480" spans="1:5" ht="15" customHeight="1" x14ac:dyDescent="0.3">
      <c r="B480" s="284" t="s">
        <v>2467</v>
      </c>
      <c r="C480" s="284"/>
      <c r="D480" s="284"/>
      <c r="E480" s="275"/>
    </row>
    <row r="481" spans="2:5" ht="15" customHeight="1" x14ac:dyDescent="0.3">
      <c r="B481" s="285" t="s">
        <v>2468</v>
      </c>
      <c r="C481" s="285"/>
      <c r="D481" s="285"/>
      <c r="E481" s="275"/>
    </row>
    <row r="482" spans="2:5" ht="15" customHeight="1" x14ac:dyDescent="0.3">
      <c r="B482" s="284" t="s">
        <v>2469</v>
      </c>
      <c r="C482" s="284"/>
      <c r="D482" s="284"/>
      <c r="E482" s="275"/>
    </row>
    <row r="483" spans="2:5" ht="15" customHeight="1" x14ac:dyDescent="0.3">
      <c r="B483" s="284" t="s">
        <v>2470</v>
      </c>
      <c r="C483" s="284"/>
      <c r="D483" s="284"/>
      <c r="E483" s="275"/>
    </row>
    <row r="484" spans="2:5" ht="15" customHeight="1" x14ac:dyDescent="0.3">
      <c r="B484" s="285" t="s">
        <v>2471</v>
      </c>
      <c r="C484" s="285"/>
      <c r="D484" s="285"/>
      <c r="E484" s="275"/>
    </row>
    <row r="485" spans="2:5" ht="15" customHeight="1" x14ac:dyDescent="0.3">
      <c r="B485" s="284" t="s">
        <v>2472</v>
      </c>
      <c r="C485" s="284"/>
      <c r="D485" s="284"/>
      <c r="E485" s="275"/>
    </row>
    <row r="486" spans="2:5" ht="15" customHeight="1" x14ac:dyDescent="0.3">
      <c r="B486" s="284" t="s">
        <v>2473</v>
      </c>
      <c r="C486" s="284"/>
      <c r="D486" s="284"/>
      <c r="E486" s="275"/>
    </row>
    <row r="487" spans="2:5" ht="15" customHeight="1" x14ac:dyDescent="0.3">
      <c r="B487" s="285" t="s">
        <v>2474</v>
      </c>
      <c r="C487" s="285"/>
      <c r="D487" s="285"/>
      <c r="E487" s="275"/>
    </row>
    <row r="488" spans="2:5" ht="15" customHeight="1" x14ac:dyDescent="0.3">
      <c r="B488" s="284" t="s">
        <v>2475</v>
      </c>
      <c r="C488" s="284"/>
      <c r="D488" s="284"/>
      <c r="E488" s="275"/>
    </row>
    <row r="489" spans="2:5" ht="15" customHeight="1" x14ac:dyDescent="0.3">
      <c r="B489" s="284" t="s">
        <v>2476</v>
      </c>
      <c r="C489" s="284"/>
      <c r="D489" s="284"/>
      <c r="E489" s="275"/>
    </row>
    <row r="490" spans="2:5" ht="15" customHeight="1" x14ac:dyDescent="0.3">
      <c r="B490" s="285" t="s">
        <v>2477</v>
      </c>
      <c r="C490" s="285"/>
      <c r="D490" s="285"/>
      <c r="E490" s="275"/>
    </row>
    <row r="491" spans="2:5" ht="15" customHeight="1" x14ac:dyDescent="0.3">
      <c r="B491" s="284" t="s">
        <v>2478</v>
      </c>
      <c r="C491" s="284"/>
      <c r="D491" s="284"/>
      <c r="E491" s="275"/>
    </row>
    <row r="492" spans="2:5" ht="15" customHeight="1" x14ac:dyDescent="0.3">
      <c r="B492" s="285" t="s">
        <v>2479</v>
      </c>
      <c r="C492" s="285"/>
      <c r="D492" s="285"/>
      <c r="E492" s="275"/>
    </row>
    <row r="493" spans="2:5" ht="15" customHeight="1" x14ac:dyDescent="0.3">
      <c r="B493" s="284" t="s">
        <v>2480</v>
      </c>
      <c r="C493" s="284"/>
      <c r="D493" s="284"/>
      <c r="E493" s="275"/>
    </row>
    <row r="494" spans="2:5" ht="15" customHeight="1" x14ac:dyDescent="0.3">
      <c r="B494" s="285" t="s">
        <v>2481</v>
      </c>
      <c r="C494" s="285"/>
      <c r="D494" s="285"/>
      <c r="E494" s="275"/>
    </row>
    <row r="495" spans="2:5" ht="15" customHeight="1" x14ac:dyDescent="0.3">
      <c r="B495" s="284" t="s">
        <v>2482</v>
      </c>
      <c r="C495" s="284"/>
      <c r="D495" s="284"/>
      <c r="E495" s="275"/>
    </row>
    <row r="496" spans="2:5" ht="15" customHeight="1" x14ac:dyDescent="0.3">
      <c r="B496" s="285" t="s">
        <v>2483</v>
      </c>
      <c r="C496" s="285"/>
      <c r="D496" s="285"/>
      <c r="E496" s="275"/>
    </row>
    <row r="497" spans="1:5" ht="15" customHeight="1" x14ac:dyDescent="0.3">
      <c r="B497" s="284" t="s">
        <v>2484</v>
      </c>
      <c r="C497" s="284"/>
      <c r="D497" s="284"/>
      <c r="E497" s="275"/>
    </row>
    <row r="498" spans="1:5" ht="29.1" customHeight="1" x14ac:dyDescent="0.3">
      <c r="B498" s="284"/>
      <c r="C498" s="284"/>
      <c r="D498" s="284"/>
      <c r="E498" s="275"/>
    </row>
    <row r="499" spans="1:5" ht="15" customHeight="1" x14ac:dyDescent="0.3">
      <c r="A499" s="270" t="s">
        <v>2485</v>
      </c>
      <c r="B499" s="284" t="s">
        <v>2486</v>
      </c>
      <c r="C499" s="284"/>
      <c r="D499" s="284"/>
      <c r="E499" s="275"/>
    </row>
    <row r="500" spans="1:5" ht="15" customHeight="1" x14ac:dyDescent="0.3">
      <c r="B500" s="285" t="s">
        <v>2487</v>
      </c>
      <c r="C500" s="285"/>
      <c r="D500" s="285"/>
      <c r="E500" s="275"/>
    </row>
    <row r="501" spans="1:5" ht="15" customHeight="1" x14ac:dyDescent="0.3">
      <c r="B501" s="284" t="s">
        <v>2488</v>
      </c>
      <c r="C501" s="284"/>
      <c r="D501" s="284"/>
      <c r="E501" s="275"/>
    </row>
    <row r="502" spans="1:5" ht="15" customHeight="1" x14ac:dyDescent="0.3">
      <c r="B502" s="284" t="s">
        <v>2489</v>
      </c>
      <c r="C502" s="284"/>
      <c r="D502" s="284"/>
      <c r="E502" s="275"/>
    </row>
    <row r="503" spans="1:5" ht="15" customHeight="1" x14ac:dyDescent="0.3">
      <c r="B503" s="284" t="s">
        <v>2490</v>
      </c>
      <c r="C503" s="284"/>
      <c r="D503" s="284"/>
      <c r="E503" s="275"/>
    </row>
    <row r="504" spans="1:5" ht="15" customHeight="1" x14ac:dyDescent="0.3">
      <c r="B504" s="284" t="s">
        <v>2491</v>
      </c>
      <c r="C504" s="284"/>
      <c r="D504" s="284"/>
      <c r="E504" s="275"/>
    </row>
    <row r="505" spans="1:5" ht="15" customHeight="1" x14ac:dyDescent="0.3">
      <c r="B505" s="284" t="s">
        <v>2492</v>
      </c>
      <c r="C505" s="284"/>
      <c r="D505" s="284"/>
      <c r="E505" s="275"/>
    </row>
    <row r="506" spans="1:5" ht="15" customHeight="1" x14ac:dyDescent="0.3">
      <c r="B506" s="284" t="s">
        <v>2493</v>
      </c>
      <c r="C506" s="284"/>
      <c r="D506" s="284"/>
      <c r="E506" s="275"/>
    </row>
    <row r="507" spans="1:5" ht="15" customHeight="1" x14ac:dyDescent="0.3">
      <c r="B507" s="284" t="s">
        <v>2494</v>
      </c>
      <c r="C507" s="284"/>
      <c r="D507" s="284"/>
      <c r="E507" s="275"/>
    </row>
    <row r="508" spans="1:5" ht="15" customHeight="1" x14ac:dyDescent="0.3">
      <c r="B508" s="284" t="s">
        <v>2495</v>
      </c>
      <c r="C508" s="284"/>
      <c r="D508" s="284"/>
      <c r="E508" s="275"/>
    </row>
    <row r="509" spans="1:5" ht="15" customHeight="1" x14ac:dyDescent="0.3">
      <c r="B509" s="284" t="s">
        <v>2496</v>
      </c>
      <c r="C509" s="284"/>
      <c r="D509" s="284"/>
      <c r="E509" s="275"/>
    </row>
    <row r="510" spans="1:5" ht="15" customHeight="1" x14ac:dyDescent="0.3">
      <c r="B510" s="285" t="s">
        <v>2497</v>
      </c>
      <c r="C510" s="285"/>
      <c r="D510" s="285"/>
      <c r="E510" s="275"/>
    </row>
    <row r="511" spans="1:5" ht="15" customHeight="1" x14ac:dyDescent="0.3">
      <c r="B511" s="284" t="s">
        <v>2498</v>
      </c>
      <c r="C511" s="284"/>
      <c r="D511" s="284"/>
      <c r="E511" s="275"/>
    </row>
    <row r="512" spans="1:5" ht="15" customHeight="1" x14ac:dyDescent="0.3">
      <c r="B512" s="284" t="s">
        <v>2499</v>
      </c>
      <c r="C512" s="284"/>
      <c r="D512" s="284"/>
      <c r="E512" s="275"/>
    </row>
    <row r="513" spans="2:5" ht="15" customHeight="1" x14ac:dyDescent="0.3">
      <c r="B513" s="284" t="s">
        <v>2500</v>
      </c>
      <c r="C513" s="284"/>
      <c r="D513" s="284"/>
      <c r="E513" s="275"/>
    </row>
    <row r="514" spans="2:5" ht="15" customHeight="1" x14ac:dyDescent="0.3">
      <c r="B514" s="284" t="s">
        <v>2501</v>
      </c>
      <c r="C514" s="284"/>
      <c r="D514" s="284"/>
      <c r="E514" s="275"/>
    </row>
    <row r="515" spans="2:5" ht="15" customHeight="1" x14ac:dyDescent="0.3">
      <c r="B515" s="285" t="s">
        <v>2502</v>
      </c>
      <c r="C515" s="285"/>
      <c r="D515" s="285"/>
      <c r="E515" s="275"/>
    </row>
    <row r="516" spans="2:5" ht="15" customHeight="1" x14ac:dyDescent="0.3">
      <c r="B516" s="284" t="s">
        <v>2503</v>
      </c>
      <c r="C516" s="284"/>
      <c r="D516" s="284"/>
      <c r="E516" s="275"/>
    </row>
    <row r="517" spans="2:5" ht="15" customHeight="1" x14ac:dyDescent="0.3">
      <c r="B517" s="284" t="s">
        <v>2504</v>
      </c>
      <c r="C517" s="284"/>
      <c r="D517" s="284"/>
      <c r="E517" s="275"/>
    </row>
    <row r="518" spans="2:5" ht="15" customHeight="1" x14ac:dyDescent="0.3">
      <c r="B518" s="284" t="s">
        <v>2505</v>
      </c>
      <c r="C518" s="284"/>
      <c r="D518" s="284"/>
      <c r="E518" s="275"/>
    </row>
    <row r="519" spans="2:5" ht="15" customHeight="1" x14ac:dyDescent="0.3">
      <c r="B519" s="284" t="s">
        <v>2506</v>
      </c>
      <c r="C519" s="284"/>
      <c r="D519" s="284"/>
      <c r="E519" s="275"/>
    </row>
    <row r="520" spans="2:5" ht="15" customHeight="1" x14ac:dyDescent="0.3">
      <c r="B520" s="284" t="s">
        <v>2507</v>
      </c>
      <c r="C520" s="284"/>
      <c r="D520" s="284"/>
      <c r="E520" s="275"/>
    </row>
    <row r="521" spans="2:5" ht="15" customHeight="1" x14ac:dyDescent="0.3">
      <c r="B521" s="284" t="s">
        <v>2508</v>
      </c>
      <c r="C521" s="284"/>
      <c r="D521" s="284"/>
      <c r="E521" s="275"/>
    </row>
    <row r="522" spans="2:5" ht="15" customHeight="1" x14ac:dyDescent="0.3">
      <c r="B522" s="284" t="s">
        <v>2509</v>
      </c>
      <c r="C522" s="284"/>
      <c r="D522" s="284"/>
      <c r="E522" s="275"/>
    </row>
    <row r="523" spans="2:5" ht="15" customHeight="1" x14ac:dyDescent="0.3">
      <c r="B523" s="284" t="s">
        <v>2510</v>
      </c>
      <c r="C523" s="284"/>
      <c r="D523" s="284"/>
      <c r="E523" s="275"/>
    </row>
    <row r="524" spans="2:5" ht="15" customHeight="1" x14ac:dyDescent="0.3">
      <c r="B524" s="284" t="s">
        <v>2511</v>
      </c>
      <c r="C524" s="284"/>
      <c r="D524" s="284"/>
      <c r="E524" s="275"/>
    </row>
    <row r="525" spans="2:5" ht="15" customHeight="1" x14ac:dyDescent="0.3">
      <c r="B525" s="284" t="s">
        <v>2512</v>
      </c>
      <c r="C525" s="284"/>
      <c r="D525" s="284"/>
      <c r="E525" s="275"/>
    </row>
    <row r="526" spans="2:5" ht="15" customHeight="1" x14ac:dyDescent="0.3">
      <c r="B526" s="284" t="s">
        <v>2513</v>
      </c>
      <c r="C526" s="284"/>
      <c r="D526" s="284"/>
      <c r="E526" s="275"/>
    </row>
    <row r="527" spans="2:5" ht="15" customHeight="1" x14ac:dyDescent="0.3">
      <c r="B527" s="284" t="s">
        <v>2514</v>
      </c>
      <c r="C527" s="284"/>
      <c r="D527" s="284"/>
      <c r="E527" s="275"/>
    </row>
    <row r="528" spans="2:5" ht="15" customHeight="1" x14ac:dyDescent="0.3">
      <c r="B528" s="284" t="s">
        <v>2515</v>
      </c>
      <c r="C528" s="284"/>
      <c r="D528" s="284"/>
      <c r="E528" s="275"/>
    </row>
    <row r="529" spans="1:5" ht="15" customHeight="1" x14ac:dyDescent="0.3">
      <c r="B529" s="284" t="s">
        <v>2516</v>
      </c>
      <c r="C529" s="284"/>
      <c r="D529" s="284"/>
      <c r="E529" s="275"/>
    </row>
    <row r="530" spans="1:5" ht="15" customHeight="1" x14ac:dyDescent="0.3">
      <c r="B530" s="284" t="s">
        <v>2517</v>
      </c>
      <c r="C530" s="284"/>
      <c r="D530" s="284"/>
      <c r="E530" s="275"/>
    </row>
    <row r="531" spans="1:5" ht="15" customHeight="1" x14ac:dyDescent="0.3">
      <c r="B531" s="284" t="s">
        <v>2518</v>
      </c>
      <c r="C531" s="284"/>
      <c r="D531" s="284"/>
      <c r="E531" s="275"/>
    </row>
    <row r="532" spans="1:5" ht="29.1" customHeight="1" x14ac:dyDescent="0.3">
      <c r="B532" s="284"/>
      <c r="C532" s="284"/>
      <c r="D532" s="284"/>
      <c r="E532" s="275"/>
    </row>
    <row r="533" spans="1:5" ht="15" customHeight="1" x14ac:dyDescent="0.3">
      <c r="A533" s="270" t="s">
        <v>2519</v>
      </c>
      <c r="B533" s="285" t="s">
        <v>2520</v>
      </c>
      <c r="C533" s="285"/>
      <c r="D533" s="285"/>
      <c r="E533" s="275"/>
    </row>
    <row r="534" spans="1:5" ht="15" customHeight="1" x14ac:dyDescent="0.3">
      <c r="B534" s="284" t="s">
        <v>2521</v>
      </c>
      <c r="C534" s="284"/>
      <c r="D534" s="284"/>
      <c r="E534" s="275"/>
    </row>
    <row r="535" spans="1:5" ht="15" customHeight="1" x14ac:dyDescent="0.3">
      <c r="B535" s="284" t="s">
        <v>2522</v>
      </c>
      <c r="C535" s="284"/>
      <c r="D535" s="284"/>
      <c r="E535" s="275"/>
    </row>
    <row r="536" spans="1:5" ht="15" customHeight="1" x14ac:dyDescent="0.3">
      <c r="B536" s="284" t="s">
        <v>2523</v>
      </c>
      <c r="C536" s="284"/>
      <c r="D536" s="284"/>
      <c r="E536" s="275"/>
    </row>
    <row r="537" spans="1:5" ht="15" customHeight="1" x14ac:dyDescent="0.3">
      <c r="B537" s="284" t="s">
        <v>2524</v>
      </c>
      <c r="C537" s="284"/>
      <c r="D537" s="284"/>
      <c r="E537" s="275"/>
    </row>
    <row r="538" spans="1:5" ht="15" customHeight="1" x14ac:dyDescent="0.3">
      <c r="B538" s="285" t="s">
        <v>2525</v>
      </c>
      <c r="C538" s="285"/>
      <c r="D538" s="285"/>
      <c r="E538" s="275"/>
    </row>
    <row r="539" spans="1:5" ht="15" customHeight="1" x14ac:dyDescent="0.3">
      <c r="B539" s="284" t="s">
        <v>2526</v>
      </c>
      <c r="C539" s="284"/>
      <c r="D539" s="284"/>
      <c r="E539" s="275"/>
    </row>
    <row r="540" spans="1:5" ht="15" customHeight="1" x14ac:dyDescent="0.3">
      <c r="B540" s="285" t="s">
        <v>2527</v>
      </c>
      <c r="C540" s="285"/>
      <c r="D540" s="285"/>
      <c r="E540" s="275"/>
    </row>
    <row r="541" spans="1:5" ht="15" customHeight="1" x14ac:dyDescent="0.3">
      <c r="B541" s="284" t="s">
        <v>2528</v>
      </c>
      <c r="C541" s="284"/>
      <c r="D541" s="284"/>
      <c r="E541" s="275"/>
    </row>
    <row r="542" spans="1:5" ht="15" customHeight="1" x14ac:dyDescent="0.3">
      <c r="B542" s="285" t="s">
        <v>2529</v>
      </c>
      <c r="C542" s="285"/>
      <c r="D542" s="285"/>
      <c r="E542" s="275"/>
    </row>
    <row r="543" spans="1:5" ht="15" customHeight="1" x14ac:dyDescent="0.3">
      <c r="B543" s="284" t="s">
        <v>2530</v>
      </c>
      <c r="C543" s="284"/>
      <c r="D543" s="284"/>
      <c r="E543" s="275"/>
    </row>
    <row r="544" spans="1:5" ht="15" customHeight="1" x14ac:dyDescent="0.3">
      <c r="B544" s="284" t="s">
        <v>2531</v>
      </c>
      <c r="C544" s="284"/>
      <c r="D544" s="284"/>
      <c r="E544" s="275"/>
    </row>
    <row r="545" spans="2:5" ht="15" customHeight="1" x14ac:dyDescent="0.3">
      <c r="B545" s="284" t="s">
        <v>2532</v>
      </c>
      <c r="C545" s="284"/>
      <c r="D545" s="284"/>
      <c r="E545" s="275"/>
    </row>
    <row r="546" spans="2:5" ht="15" customHeight="1" x14ac:dyDescent="0.3">
      <c r="B546" s="285" t="s">
        <v>2533</v>
      </c>
      <c r="C546" s="285"/>
      <c r="D546" s="285"/>
      <c r="E546" s="275"/>
    </row>
    <row r="547" spans="2:5" ht="15" customHeight="1" x14ac:dyDescent="0.3">
      <c r="B547" s="284" t="s">
        <v>2534</v>
      </c>
      <c r="C547" s="284"/>
      <c r="D547" s="284"/>
      <c r="E547" s="275"/>
    </row>
    <row r="548" spans="2:5" ht="15" customHeight="1" x14ac:dyDescent="0.3">
      <c r="B548" s="285" t="s">
        <v>2535</v>
      </c>
      <c r="C548" s="285"/>
      <c r="D548" s="285"/>
      <c r="E548" s="275"/>
    </row>
    <row r="549" spans="2:5" ht="15" customHeight="1" x14ac:dyDescent="0.3">
      <c r="B549" s="284" t="s">
        <v>2536</v>
      </c>
      <c r="C549" s="284"/>
      <c r="D549" s="284"/>
      <c r="E549" s="275"/>
    </row>
    <row r="550" spans="2:5" ht="15" customHeight="1" x14ac:dyDescent="0.3">
      <c r="B550" s="284" t="s">
        <v>2537</v>
      </c>
      <c r="C550" s="284"/>
      <c r="D550" s="284"/>
      <c r="E550" s="275"/>
    </row>
    <row r="551" spans="2:5" ht="15" customHeight="1" x14ac:dyDescent="0.3">
      <c r="B551" s="284" t="s">
        <v>2538</v>
      </c>
      <c r="C551" s="284"/>
      <c r="D551" s="284"/>
      <c r="E551" s="275"/>
    </row>
    <row r="552" spans="2:5" ht="15" customHeight="1" x14ac:dyDescent="0.3">
      <c r="B552" s="284" t="s">
        <v>2539</v>
      </c>
      <c r="C552" s="284"/>
      <c r="D552" s="284"/>
      <c r="E552" s="275"/>
    </row>
    <row r="553" spans="2:5" ht="15" customHeight="1" x14ac:dyDescent="0.3">
      <c r="B553" s="287" t="s">
        <v>2540</v>
      </c>
      <c r="C553" s="287"/>
      <c r="D553" s="287"/>
      <c r="E553" s="275"/>
    </row>
    <row r="554" spans="2:5" ht="15" customHeight="1" x14ac:dyDescent="0.3">
      <c r="B554" s="285" t="s">
        <v>2541</v>
      </c>
      <c r="C554" s="285"/>
      <c r="D554" s="285"/>
      <c r="E554" s="275"/>
    </row>
    <row r="555" spans="2:5" ht="15" customHeight="1" x14ac:dyDescent="0.3">
      <c r="B555" s="284" t="s">
        <v>2542</v>
      </c>
      <c r="C555" s="284"/>
      <c r="D555" s="284"/>
      <c r="E555" s="275"/>
    </row>
    <row r="556" spans="2:5" ht="15" customHeight="1" x14ac:dyDescent="0.3">
      <c r="B556" s="285" t="s">
        <v>2543</v>
      </c>
      <c r="C556" s="285"/>
      <c r="D556" s="285"/>
      <c r="E556" s="275"/>
    </row>
    <row r="557" spans="2:5" ht="15" customHeight="1" x14ac:dyDescent="0.3">
      <c r="B557" s="284" t="s">
        <v>2544</v>
      </c>
      <c r="C557" s="284"/>
      <c r="D557" s="284"/>
      <c r="E557" s="275"/>
    </row>
    <row r="558" spans="2:5" ht="15" customHeight="1" x14ac:dyDescent="0.3">
      <c r="B558" s="285" t="s">
        <v>2545</v>
      </c>
      <c r="C558" s="285"/>
      <c r="D558" s="285"/>
      <c r="E558" s="275"/>
    </row>
    <row r="559" spans="2:5" ht="15" customHeight="1" x14ac:dyDescent="0.3">
      <c r="B559" s="284" t="s">
        <v>2546</v>
      </c>
      <c r="C559" s="284"/>
      <c r="D559" s="284"/>
      <c r="E559" s="275"/>
    </row>
    <row r="560" spans="2:5" ht="15" customHeight="1" x14ac:dyDescent="0.3">
      <c r="B560" s="284" t="s">
        <v>2547</v>
      </c>
      <c r="C560" s="284"/>
      <c r="D560" s="284"/>
      <c r="E560" s="275"/>
    </row>
    <row r="561" spans="1:5" ht="15" customHeight="1" x14ac:dyDescent="0.3">
      <c r="B561" s="285" t="s">
        <v>2548</v>
      </c>
      <c r="C561" s="285"/>
      <c r="D561" s="285"/>
      <c r="E561" s="275"/>
    </row>
    <row r="562" spans="1:5" ht="15" customHeight="1" x14ac:dyDescent="0.3">
      <c r="B562" s="284" t="s">
        <v>2549</v>
      </c>
      <c r="C562" s="284"/>
      <c r="D562" s="284"/>
      <c r="E562" s="275"/>
    </row>
    <row r="563" spans="1:5" ht="29.1" customHeight="1" x14ac:dyDescent="0.3">
      <c r="B563" s="284"/>
      <c r="C563" s="284"/>
      <c r="D563" s="284"/>
      <c r="E563" s="275"/>
    </row>
    <row r="564" spans="1:5" ht="15" customHeight="1" x14ac:dyDescent="0.3">
      <c r="A564" s="270" t="s">
        <v>2550</v>
      </c>
      <c r="B564" s="287" t="s">
        <v>2551</v>
      </c>
      <c r="C564" s="287"/>
      <c r="D564" s="287"/>
      <c r="E564" s="275"/>
    </row>
    <row r="565" spans="1:5" ht="15" customHeight="1" x14ac:dyDescent="0.3">
      <c r="B565" s="285" t="s">
        <v>2552</v>
      </c>
      <c r="C565" s="285"/>
      <c r="D565" s="285"/>
      <c r="E565" s="275"/>
    </row>
    <row r="566" spans="1:5" ht="15" customHeight="1" x14ac:dyDescent="0.3">
      <c r="B566" s="284" t="s">
        <v>2553</v>
      </c>
      <c r="C566" s="284"/>
      <c r="D566" s="284"/>
      <c r="E566" s="275"/>
    </row>
    <row r="567" spans="1:5" ht="15" customHeight="1" x14ac:dyDescent="0.3">
      <c r="B567" s="284" t="s">
        <v>2554</v>
      </c>
      <c r="C567" s="284"/>
      <c r="D567" s="284"/>
      <c r="E567" s="275"/>
    </row>
    <row r="568" spans="1:5" ht="15" customHeight="1" x14ac:dyDescent="0.3">
      <c r="B568" s="284" t="s">
        <v>2555</v>
      </c>
      <c r="C568" s="284"/>
      <c r="D568" s="284"/>
      <c r="E568" s="275"/>
    </row>
    <row r="569" spans="1:5" ht="15" customHeight="1" x14ac:dyDescent="0.3">
      <c r="B569" s="284" t="s">
        <v>2556</v>
      </c>
      <c r="C569" s="284"/>
      <c r="D569" s="284"/>
      <c r="E569" s="275"/>
    </row>
    <row r="570" spans="1:5" ht="15" customHeight="1" x14ac:dyDescent="0.3">
      <c r="B570" s="284" t="s">
        <v>2557</v>
      </c>
      <c r="C570" s="284"/>
      <c r="D570" s="284"/>
      <c r="E570" s="275"/>
    </row>
    <row r="571" spans="1:5" ht="15" customHeight="1" x14ac:dyDescent="0.3">
      <c r="B571" s="285" t="s">
        <v>2558</v>
      </c>
      <c r="C571" s="285"/>
      <c r="D571" s="285"/>
      <c r="E571" s="275"/>
    </row>
    <row r="572" spans="1:5" ht="15" customHeight="1" x14ac:dyDescent="0.3">
      <c r="B572" s="284" t="s">
        <v>2559</v>
      </c>
      <c r="C572" s="284"/>
      <c r="D572" s="284"/>
      <c r="E572" s="275"/>
    </row>
    <row r="573" spans="1:5" ht="15" customHeight="1" x14ac:dyDescent="0.3">
      <c r="B573" s="284" t="s">
        <v>2560</v>
      </c>
      <c r="C573" s="284"/>
      <c r="D573" s="284"/>
      <c r="E573" s="275"/>
    </row>
    <row r="574" spans="1:5" ht="15" customHeight="1" x14ac:dyDescent="0.3">
      <c r="B574" s="284" t="s">
        <v>2561</v>
      </c>
      <c r="C574" s="284"/>
      <c r="D574" s="284"/>
      <c r="E574" s="275"/>
    </row>
    <row r="575" spans="1:5" ht="15" customHeight="1" x14ac:dyDescent="0.3">
      <c r="B575" s="284" t="s">
        <v>2562</v>
      </c>
      <c r="C575" s="284"/>
      <c r="D575" s="284"/>
      <c r="E575" s="275"/>
    </row>
    <row r="576" spans="1:5" ht="15" customHeight="1" x14ac:dyDescent="0.3">
      <c r="B576" s="284" t="s">
        <v>2563</v>
      </c>
      <c r="C576" s="284"/>
      <c r="D576" s="284"/>
      <c r="E576" s="275"/>
    </row>
    <row r="577" spans="1:5" ht="15" customHeight="1" x14ac:dyDescent="0.3">
      <c r="B577" s="284" t="s">
        <v>2564</v>
      </c>
      <c r="C577" s="284"/>
      <c r="D577" s="284"/>
      <c r="E577" s="275"/>
    </row>
    <row r="578" spans="1:5" ht="15" customHeight="1" x14ac:dyDescent="0.3">
      <c r="B578" s="284" t="s">
        <v>2565</v>
      </c>
      <c r="C578" s="284"/>
      <c r="D578" s="284"/>
      <c r="E578" s="275"/>
    </row>
    <row r="579" spans="1:5" ht="15" customHeight="1" x14ac:dyDescent="0.3">
      <c r="B579" s="284" t="s">
        <v>2566</v>
      </c>
      <c r="C579" s="284"/>
      <c r="D579" s="284"/>
      <c r="E579" s="275"/>
    </row>
    <row r="580" spans="1:5" ht="15" customHeight="1" x14ac:dyDescent="0.3">
      <c r="B580" s="285" t="s">
        <v>2567</v>
      </c>
      <c r="C580" s="285"/>
      <c r="D580" s="285"/>
      <c r="E580" s="275"/>
    </row>
    <row r="581" spans="1:5" ht="15" customHeight="1" x14ac:dyDescent="0.3">
      <c r="B581" s="284" t="s">
        <v>2568</v>
      </c>
      <c r="C581" s="284"/>
      <c r="D581" s="284"/>
      <c r="E581" s="275"/>
    </row>
    <row r="582" spans="1:5" ht="15" customHeight="1" x14ac:dyDescent="0.3">
      <c r="B582" s="284" t="s">
        <v>2569</v>
      </c>
      <c r="C582" s="284"/>
      <c r="D582" s="284"/>
      <c r="E582" s="275"/>
    </row>
    <row r="583" spans="1:5" ht="15" customHeight="1" x14ac:dyDescent="0.3">
      <c r="B583" s="284" t="s">
        <v>2570</v>
      </c>
      <c r="C583" s="284"/>
      <c r="D583" s="284"/>
      <c r="E583" s="275"/>
    </row>
    <row r="584" spans="1:5" ht="15" customHeight="1" x14ac:dyDescent="0.3">
      <c r="B584" s="284" t="s">
        <v>2571</v>
      </c>
      <c r="C584" s="284"/>
      <c r="D584" s="284"/>
      <c r="E584" s="275"/>
    </row>
    <row r="585" spans="1:5" ht="15" customHeight="1" x14ac:dyDescent="0.3">
      <c r="B585" s="284" t="s">
        <v>2572</v>
      </c>
      <c r="C585" s="284"/>
      <c r="D585" s="284"/>
      <c r="E585" s="275"/>
    </row>
    <row r="586" spans="1:5" ht="29.1" customHeight="1" x14ac:dyDescent="0.3">
      <c r="B586" s="284"/>
      <c r="C586" s="284"/>
      <c r="D586" s="284"/>
      <c r="E586" s="275"/>
    </row>
    <row r="587" spans="1:5" ht="15" customHeight="1" x14ac:dyDescent="0.3">
      <c r="A587" s="270" t="s">
        <v>2573</v>
      </c>
      <c r="B587" s="284" t="s">
        <v>2574</v>
      </c>
      <c r="C587" s="284"/>
      <c r="D587" s="284"/>
      <c r="E587" s="275"/>
    </row>
    <row r="588" spans="1:5" ht="15" customHeight="1" x14ac:dyDescent="0.3">
      <c r="B588" s="285" t="s">
        <v>2575</v>
      </c>
      <c r="C588" s="285"/>
      <c r="D588" s="285"/>
      <c r="E588" s="275"/>
    </row>
    <row r="589" spans="1:5" ht="15" customHeight="1" x14ac:dyDescent="0.3">
      <c r="B589" s="284" t="s">
        <v>2576</v>
      </c>
      <c r="C589" s="284"/>
      <c r="D589" s="284"/>
      <c r="E589" s="275"/>
    </row>
    <row r="590" spans="1:5" ht="15" customHeight="1" x14ac:dyDescent="0.3">
      <c r="B590" s="284" t="s">
        <v>2577</v>
      </c>
      <c r="C590" s="284"/>
      <c r="D590" s="284"/>
      <c r="E590" s="275"/>
    </row>
    <row r="591" spans="1:5" ht="15" customHeight="1" x14ac:dyDescent="0.3">
      <c r="B591" s="284" t="s">
        <v>2578</v>
      </c>
      <c r="C591" s="284"/>
      <c r="D591" s="284"/>
      <c r="E591" s="275"/>
    </row>
    <row r="592" spans="1:5" ht="15" customHeight="1" x14ac:dyDescent="0.3">
      <c r="B592" s="285" t="s">
        <v>2579</v>
      </c>
      <c r="C592" s="285"/>
      <c r="D592" s="285"/>
      <c r="E592" s="275"/>
    </row>
    <row r="593" spans="2:5" ht="15" customHeight="1" x14ac:dyDescent="0.3">
      <c r="B593" s="284" t="s">
        <v>2580</v>
      </c>
      <c r="C593" s="284"/>
      <c r="D593" s="284"/>
      <c r="E593" s="275"/>
    </row>
    <row r="594" spans="2:5" ht="15" customHeight="1" x14ac:dyDescent="0.3">
      <c r="B594" s="285" t="s">
        <v>2581</v>
      </c>
      <c r="C594" s="285"/>
      <c r="D594" s="285"/>
      <c r="E594" s="275"/>
    </row>
    <row r="595" spans="2:5" ht="15" customHeight="1" x14ac:dyDescent="0.3">
      <c r="B595" s="285" t="s">
        <v>2582</v>
      </c>
      <c r="C595" s="285"/>
      <c r="D595" s="285"/>
      <c r="E595" s="275"/>
    </row>
    <row r="596" spans="2:5" ht="15" customHeight="1" x14ac:dyDescent="0.3">
      <c r="B596" s="285" t="s">
        <v>2583</v>
      </c>
      <c r="C596" s="285"/>
      <c r="D596" s="285"/>
      <c r="E596" s="275"/>
    </row>
    <row r="597" spans="2:5" ht="15" customHeight="1" x14ac:dyDescent="0.3">
      <c r="B597" s="285" t="s">
        <v>2584</v>
      </c>
      <c r="C597" s="285"/>
      <c r="D597" s="285"/>
      <c r="E597" s="275"/>
    </row>
    <row r="598" spans="2:5" ht="15" customHeight="1" x14ac:dyDescent="0.3">
      <c r="B598" s="285" t="s">
        <v>2585</v>
      </c>
      <c r="C598" s="285"/>
      <c r="D598" s="285"/>
      <c r="E598" s="275"/>
    </row>
    <row r="599" spans="2:5" ht="15" customHeight="1" x14ac:dyDescent="0.3">
      <c r="B599" s="284" t="s">
        <v>2586</v>
      </c>
      <c r="C599" s="284"/>
      <c r="D599" s="284"/>
      <c r="E599" s="275"/>
    </row>
    <row r="600" spans="2:5" ht="15" customHeight="1" x14ac:dyDescent="0.3">
      <c r="B600" s="284" t="s">
        <v>2587</v>
      </c>
      <c r="C600" s="284"/>
      <c r="D600" s="284"/>
      <c r="E600" s="275"/>
    </row>
    <row r="601" spans="2:5" ht="15" customHeight="1" x14ac:dyDescent="0.3">
      <c r="B601" s="284" t="s">
        <v>2588</v>
      </c>
      <c r="C601" s="284"/>
      <c r="D601" s="284"/>
      <c r="E601" s="275"/>
    </row>
    <row r="602" spans="2:5" ht="15" customHeight="1" x14ac:dyDescent="0.3">
      <c r="B602" s="285" t="s">
        <v>2589</v>
      </c>
      <c r="C602" s="285"/>
      <c r="D602" s="285"/>
      <c r="E602" s="275"/>
    </row>
    <row r="603" spans="2:5" ht="15" customHeight="1" x14ac:dyDescent="0.3">
      <c r="B603" s="284" t="s">
        <v>2590</v>
      </c>
      <c r="C603" s="284"/>
      <c r="D603" s="284"/>
      <c r="E603" s="275"/>
    </row>
    <row r="604" spans="2:5" ht="15" customHeight="1" x14ac:dyDescent="0.3">
      <c r="B604" s="284" t="s">
        <v>2591</v>
      </c>
      <c r="C604" s="284"/>
      <c r="D604" s="284"/>
      <c r="E604" s="275"/>
    </row>
    <row r="605" spans="2:5" ht="15" customHeight="1" x14ac:dyDescent="0.3">
      <c r="B605" s="285" t="s">
        <v>2592</v>
      </c>
      <c r="C605" s="285"/>
      <c r="D605" s="285"/>
      <c r="E605" s="275"/>
    </row>
    <row r="606" spans="2:5" ht="15" customHeight="1" x14ac:dyDescent="0.3">
      <c r="B606" s="284" t="s">
        <v>2593</v>
      </c>
      <c r="C606" s="284"/>
      <c r="D606" s="284"/>
      <c r="E606" s="275"/>
    </row>
    <row r="607" spans="2:5" ht="15" customHeight="1" x14ac:dyDescent="0.3">
      <c r="B607" s="284" t="s">
        <v>2594</v>
      </c>
      <c r="C607" s="284"/>
      <c r="D607" s="284"/>
      <c r="E607" s="275"/>
    </row>
    <row r="608" spans="2:5" ht="15" customHeight="1" x14ac:dyDescent="0.3">
      <c r="B608" s="284" t="s">
        <v>2595</v>
      </c>
      <c r="C608" s="284"/>
      <c r="D608" s="284"/>
      <c r="E608" s="275"/>
    </row>
    <row r="609" spans="1:5" ht="15" customHeight="1" x14ac:dyDescent="0.3">
      <c r="B609" s="285" t="s">
        <v>2596</v>
      </c>
      <c r="C609" s="285"/>
      <c r="D609" s="285"/>
      <c r="E609" s="275"/>
    </row>
    <row r="610" spans="1:5" ht="15" customHeight="1" x14ac:dyDescent="0.3">
      <c r="B610" s="284" t="s">
        <v>2597</v>
      </c>
      <c r="C610" s="284"/>
      <c r="D610" s="284"/>
      <c r="E610" s="275"/>
    </row>
    <row r="611" spans="1:5" ht="15" customHeight="1" x14ac:dyDescent="0.3">
      <c r="B611" s="284" t="s">
        <v>2598</v>
      </c>
      <c r="C611" s="284"/>
      <c r="D611" s="284"/>
      <c r="E611" s="275"/>
    </row>
    <row r="612" spans="1:5" ht="15" customHeight="1" x14ac:dyDescent="0.3">
      <c r="B612" s="284" t="s">
        <v>2599</v>
      </c>
      <c r="C612" s="284"/>
      <c r="D612" s="284"/>
      <c r="E612" s="275"/>
    </row>
    <row r="613" spans="1:5" ht="29.1" customHeight="1" x14ac:dyDescent="0.3">
      <c r="B613" s="284"/>
      <c r="C613" s="284"/>
      <c r="D613" s="284"/>
      <c r="E613" s="275"/>
    </row>
    <row r="614" spans="1:5" ht="18" customHeight="1" x14ac:dyDescent="0.3">
      <c r="A614" s="270" t="s">
        <v>2600</v>
      </c>
      <c r="B614" s="286" t="s">
        <v>2601</v>
      </c>
      <c r="C614" s="286"/>
      <c r="D614" s="286"/>
      <c r="E614" s="275"/>
    </row>
    <row r="615" spans="1:5" ht="15" customHeight="1" x14ac:dyDescent="0.3">
      <c r="B615" s="287" t="s">
        <v>2602</v>
      </c>
      <c r="C615" s="287"/>
      <c r="D615" s="287"/>
      <c r="E615" s="275"/>
    </row>
    <row r="616" spans="1:5" ht="15" customHeight="1" x14ac:dyDescent="0.3">
      <c r="B616" s="285" t="s">
        <v>2603</v>
      </c>
      <c r="C616" s="285"/>
      <c r="D616" s="285"/>
      <c r="E616" s="275"/>
    </row>
    <row r="617" spans="1:5" ht="15" customHeight="1" x14ac:dyDescent="0.3">
      <c r="B617" s="284" t="s">
        <v>2604</v>
      </c>
      <c r="C617" s="284"/>
      <c r="D617" s="284"/>
      <c r="E617" s="275"/>
    </row>
    <row r="618" spans="1:5" ht="15" customHeight="1" x14ac:dyDescent="0.3">
      <c r="B618" s="284" t="s">
        <v>2605</v>
      </c>
      <c r="C618" s="284"/>
      <c r="D618" s="284"/>
      <c r="E618" s="275"/>
    </row>
    <row r="619" spans="1:5" ht="15" customHeight="1" x14ac:dyDescent="0.3">
      <c r="B619" s="285" t="s">
        <v>2606</v>
      </c>
      <c r="C619" s="285"/>
      <c r="D619" s="285"/>
      <c r="E619" s="275"/>
    </row>
    <row r="620" spans="1:5" ht="15" customHeight="1" x14ac:dyDescent="0.3">
      <c r="B620" s="284" t="s">
        <v>2607</v>
      </c>
      <c r="C620" s="284"/>
      <c r="D620" s="284"/>
      <c r="E620" s="275"/>
    </row>
    <row r="621" spans="1:5" ht="15" customHeight="1" x14ac:dyDescent="0.3">
      <c r="B621" s="285" t="s">
        <v>2608</v>
      </c>
      <c r="C621" s="285"/>
      <c r="D621" s="285"/>
      <c r="E621" s="275"/>
    </row>
    <row r="622" spans="1:5" ht="15" customHeight="1" x14ac:dyDescent="0.3">
      <c r="B622" s="285" t="s">
        <v>2609</v>
      </c>
      <c r="C622" s="285"/>
      <c r="D622" s="285"/>
      <c r="E622" s="275"/>
    </row>
    <row r="623" spans="1:5" ht="15" customHeight="1" x14ac:dyDescent="0.3">
      <c r="B623" s="285" t="s">
        <v>2610</v>
      </c>
      <c r="C623" s="285"/>
      <c r="D623" s="285"/>
      <c r="E623" s="275"/>
    </row>
    <row r="624" spans="1:5" ht="15" customHeight="1" x14ac:dyDescent="0.3">
      <c r="B624" s="285" t="s">
        <v>2611</v>
      </c>
      <c r="C624" s="285"/>
      <c r="D624" s="285"/>
      <c r="E624" s="275"/>
    </row>
    <row r="625" spans="1:5" ht="15" customHeight="1" x14ac:dyDescent="0.3">
      <c r="B625" s="285" t="s">
        <v>2612</v>
      </c>
      <c r="C625" s="285"/>
      <c r="D625" s="285"/>
      <c r="E625" s="275"/>
    </row>
    <row r="626" spans="1:5" ht="15" customHeight="1" x14ac:dyDescent="0.3">
      <c r="B626" s="285" t="s">
        <v>2613</v>
      </c>
      <c r="C626" s="285"/>
      <c r="D626" s="285"/>
      <c r="E626" s="275"/>
    </row>
    <row r="627" spans="1:5" ht="15" customHeight="1" x14ac:dyDescent="0.3">
      <c r="B627" s="285" t="s">
        <v>2614</v>
      </c>
      <c r="C627" s="285"/>
      <c r="D627" s="285"/>
      <c r="E627" s="275"/>
    </row>
    <row r="628" spans="1:5" ht="15" customHeight="1" x14ac:dyDescent="0.3">
      <c r="B628" s="285" t="s">
        <v>2615</v>
      </c>
      <c r="C628" s="285"/>
      <c r="D628" s="285"/>
      <c r="E628" s="275"/>
    </row>
    <row r="629" spans="1:5" ht="15" customHeight="1" x14ac:dyDescent="0.3">
      <c r="B629" s="284" t="s">
        <v>2616</v>
      </c>
      <c r="C629" s="284"/>
      <c r="D629" s="284"/>
      <c r="E629" s="275"/>
    </row>
    <row r="630" spans="1:5" ht="15" customHeight="1" x14ac:dyDescent="0.3">
      <c r="B630" s="285" t="s">
        <v>2617</v>
      </c>
      <c r="C630" s="285"/>
      <c r="D630" s="285"/>
      <c r="E630" s="275"/>
    </row>
    <row r="631" spans="1:5" ht="15" customHeight="1" x14ac:dyDescent="0.3">
      <c r="B631" s="284" t="s">
        <v>2618</v>
      </c>
      <c r="C631" s="284"/>
      <c r="D631" s="284"/>
      <c r="E631" s="275"/>
    </row>
    <row r="632" spans="1:5" ht="15" customHeight="1" x14ac:dyDescent="0.3">
      <c r="B632" s="284" t="s">
        <v>2619</v>
      </c>
      <c r="C632" s="284"/>
      <c r="D632" s="284"/>
      <c r="E632" s="275"/>
    </row>
    <row r="633" spans="1:5" ht="15" customHeight="1" x14ac:dyDescent="0.3">
      <c r="B633" s="285" t="s">
        <v>2620</v>
      </c>
      <c r="C633" s="285"/>
      <c r="D633" s="285"/>
      <c r="E633" s="275"/>
    </row>
    <row r="634" spans="1:5" ht="15" customHeight="1" x14ac:dyDescent="0.3">
      <c r="B634" s="284" t="s">
        <v>2621</v>
      </c>
      <c r="C634" s="284"/>
      <c r="D634" s="284"/>
      <c r="E634" s="275"/>
    </row>
    <row r="635" spans="1:5" ht="15" customHeight="1" x14ac:dyDescent="0.3">
      <c r="B635" s="284" t="s">
        <v>2622</v>
      </c>
      <c r="C635" s="284"/>
      <c r="D635" s="284"/>
      <c r="E635" s="275"/>
    </row>
    <row r="636" spans="1:5" ht="15" customHeight="1" x14ac:dyDescent="0.3">
      <c r="B636" s="284" t="s">
        <v>2623</v>
      </c>
      <c r="C636" s="284"/>
      <c r="D636" s="284"/>
      <c r="E636" s="275"/>
    </row>
    <row r="637" spans="1:5" ht="29.1" customHeight="1" x14ac:dyDescent="0.3">
      <c r="B637" s="284"/>
      <c r="C637" s="284"/>
      <c r="D637" s="284"/>
      <c r="E637" s="275"/>
    </row>
    <row r="638" spans="1:5" ht="15" customHeight="1" x14ac:dyDescent="0.3">
      <c r="A638" s="270" t="s">
        <v>2624</v>
      </c>
      <c r="B638" s="285" t="s">
        <v>2625</v>
      </c>
      <c r="C638" s="285"/>
      <c r="D638" s="285"/>
      <c r="E638" s="275"/>
    </row>
    <row r="639" spans="1:5" ht="15" customHeight="1" x14ac:dyDescent="0.3">
      <c r="B639" s="284" t="s">
        <v>2626</v>
      </c>
      <c r="C639" s="284"/>
      <c r="D639" s="284"/>
      <c r="E639" s="275"/>
    </row>
    <row r="640" spans="1:5" ht="15" customHeight="1" x14ac:dyDescent="0.3">
      <c r="B640" s="285" t="s">
        <v>2627</v>
      </c>
      <c r="C640" s="285"/>
      <c r="D640" s="285"/>
      <c r="E640" s="275"/>
    </row>
    <row r="641" spans="2:5" ht="15" customHeight="1" x14ac:dyDescent="0.3">
      <c r="B641" s="285" t="s">
        <v>2628</v>
      </c>
      <c r="C641" s="285"/>
      <c r="D641" s="285"/>
      <c r="E641" s="275"/>
    </row>
    <row r="642" spans="2:5" ht="15" customHeight="1" x14ac:dyDescent="0.3">
      <c r="B642" s="284" t="s">
        <v>2629</v>
      </c>
      <c r="C642" s="284"/>
      <c r="D642" s="284"/>
      <c r="E642" s="275"/>
    </row>
    <row r="643" spans="2:5" ht="15" customHeight="1" x14ac:dyDescent="0.3">
      <c r="B643" s="284" t="s">
        <v>2630</v>
      </c>
      <c r="C643" s="284"/>
      <c r="D643" s="284"/>
      <c r="E643" s="275"/>
    </row>
    <row r="644" spans="2:5" ht="15" customHeight="1" x14ac:dyDescent="0.3">
      <c r="B644" s="284" t="s">
        <v>2631</v>
      </c>
      <c r="C644" s="284"/>
      <c r="D644" s="284"/>
      <c r="E644" s="275"/>
    </row>
    <row r="645" spans="2:5" ht="15" customHeight="1" x14ac:dyDescent="0.3">
      <c r="B645" s="284" t="s">
        <v>2632</v>
      </c>
      <c r="C645" s="284"/>
      <c r="D645" s="284"/>
      <c r="E645" s="275"/>
    </row>
    <row r="646" spans="2:5" ht="15" customHeight="1" x14ac:dyDescent="0.3">
      <c r="B646" s="284" t="s">
        <v>2633</v>
      </c>
      <c r="C646" s="284"/>
      <c r="D646" s="284"/>
      <c r="E646" s="275"/>
    </row>
    <row r="647" spans="2:5" ht="15" customHeight="1" x14ac:dyDescent="0.3">
      <c r="B647" s="284" t="s">
        <v>2634</v>
      </c>
      <c r="C647" s="284"/>
      <c r="D647" s="284"/>
      <c r="E647" s="275"/>
    </row>
    <row r="648" spans="2:5" ht="15" customHeight="1" x14ac:dyDescent="0.3">
      <c r="B648" s="284" t="s">
        <v>2635</v>
      </c>
      <c r="C648" s="284"/>
      <c r="D648" s="284"/>
      <c r="E648" s="275"/>
    </row>
    <row r="649" spans="2:5" ht="15" customHeight="1" x14ac:dyDescent="0.3">
      <c r="B649" s="284" t="s">
        <v>2636</v>
      </c>
      <c r="C649" s="284"/>
      <c r="D649" s="284"/>
      <c r="E649" s="275"/>
    </row>
    <row r="650" spans="2:5" ht="15" customHeight="1" x14ac:dyDescent="0.3">
      <c r="B650" s="284" t="s">
        <v>2637</v>
      </c>
      <c r="C650" s="284"/>
      <c r="D650" s="284"/>
      <c r="E650" s="275"/>
    </row>
    <row r="651" spans="2:5" ht="15" customHeight="1" x14ac:dyDescent="0.3">
      <c r="B651" s="285" t="s">
        <v>2638</v>
      </c>
      <c r="C651" s="285"/>
      <c r="D651" s="285"/>
      <c r="E651" s="275"/>
    </row>
    <row r="652" spans="2:5" ht="15" customHeight="1" x14ac:dyDescent="0.3">
      <c r="B652" s="284" t="s">
        <v>2639</v>
      </c>
      <c r="C652" s="284"/>
      <c r="D652" s="284"/>
      <c r="E652" s="275"/>
    </row>
    <row r="653" spans="2:5" ht="15" customHeight="1" x14ac:dyDescent="0.3">
      <c r="B653" s="285" t="s">
        <v>2640</v>
      </c>
      <c r="C653" s="285"/>
      <c r="D653" s="285"/>
      <c r="E653" s="275"/>
    </row>
    <row r="654" spans="2:5" ht="15" customHeight="1" x14ac:dyDescent="0.3">
      <c r="B654" s="284" t="s">
        <v>2641</v>
      </c>
      <c r="C654" s="284"/>
      <c r="D654" s="284"/>
      <c r="E654" s="275"/>
    </row>
    <row r="655" spans="2:5" ht="15" customHeight="1" x14ac:dyDescent="0.3">
      <c r="B655" s="285" t="s">
        <v>2642</v>
      </c>
      <c r="C655" s="285"/>
      <c r="D655" s="285"/>
      <c r="E655" s="275"/>
    </row>
    <row r="656" spans="2:5" ht="15" customHeight="1" x14ac:dyDescent="0.3">
      <c r="B656" s="284" t="s">
        <v>2643</v>
      </c>
      <c r="C656" s="284"/>
      <c r="D656" s="284"/>
      <c r="E656" s="275"/>
    </row>
    <row r="657" spans="1:5" ht="15" customHeight="1" x14ac:dyDescent="0.3">
      <c r="B657" s="284" t="s">
        <v>2644</v>
      </c>
      <c r="C657" s="284"/>
      <c r="D657" s="284"/>
      <c r="E657" s="275"/>
    </row>
    <row r="658" spans="1:5" ht="15" customHeight="1" x14ac:dyDescent="0.3">
      <c r="B658" s="284" t="s">
        <v>2645</v>
      </c>
      <c r="C658" s="284"/>
      <c r="D658" s="284"/>
      <c r="E658" s="275"/>
    </row>
    <row r="659" spans="1:5" ht="15" customHeight="1" x14ac:dyDescent="0.3">
      <c r="B659" s="284" t="s">
        <v>2646</v>
      </c>
      <c r="C659" s="284"/>
      <c r="D659" s="284"/>
      <c r="E659" s="275"/>
    </row>
    <row r="660" spans="1:5" ht="15" customHeight="1" x14ac:dyDescent="0.3">
      <c r="B660" s="284" t="s">
        <v>2647</v>
      </c>
      <c r="C660" s="284"/>
      <c r="D660" s="284"/>
      <c r="E660" s="275"/>
    </row>
    <row r="661" spans="1:5" ht="15" customHeight="1" x14ac:dyDescent="0.3">
      <c r="B661" s="285" t="s">
        <v>2648</v>
      </c>
      <c r="C661" s="285"/>
      <c r="D661" s="285"/>
      <c r="E661" s="275"/>
    </row>
    <row r="662" spans="1:5" ht="15" customHeight="1" x14ac:dyDescent="0.3">
      <c r="B662" s="284" t="s">
        <v>2649</v>
      </c>
      <c r="C662" s="284"/>
      <c r="D662" s="284"/>
      <c r="E662" s="275"/>
    </row>
    <row r="663" spans="1:5" ht="15" customHeight="1" x14ac:dyDescent="0.3">
      <c r="B663" s="284" t="s">
        <v>2650</v>
      </c>
      <c r="C663" s="284"/>
      <c r="D663" s="284"/>
      <c r="E663" s="275"/>
    </row>
    <row r="664" spans="1:5" ht="15" customHeight="1" x14ac:dyDescent="0.3">
      <c r="B664" s="284" t="s">
        <v>2651</v>
      </c>
      <c r="C664" s="284"/>
      <c r="D664" s="284"/>
      <c r="E664" s="275"/>
    </row>
    <row r="665" spans="1:5" ht="15" customHeight="1" x14ac:dyDescent="0.3">
      <c r="B665" s="284" t="s">
        <v>2652</v>
      </c>
      <c r="C665" s="284"/>
      <c r="D665" s="284"/>
      <c r="E665" s="275"/>
    </row>
    <row r="666" spans="1:5" ht="29.1" customHeight="1" x14ac:dyDescent="0.3">
      <c r="B666" s="284"/>
      <c r="C666" s="284"/>
      <c r="D666" s="284"/>
      <c r="E666" s="275"/>
    </row>
    <row r="667" spans="1:5" ht="15" customHeight="1" x14ac:dyDescent="0.3">
      <c r="A667" s="270" t="s">
        <v>2653</v>
      </c>
      <c r="B667" s="284" t="s">
        <v>2654</v>
      </c>
      <c r="C667" s="284"/>
      <c r="D667" s="284"/>
      <c r="E667" s="275"/>
    </row>
    <row r="668" spans="1:5" ht="15" customHeight="1" x14ac:dyDescent="0.3">
      <c r="B668" s="285" t="s">
        <v>2655</v>
      </c>
      <c r="C668" s="285"/>
      <c r="D668" s="285"/>
      <c r="E668" s="275"/>
    </row>
    <row r="669" spans="1:5" ht="15" customHeight="1" x14ac:dyDescent="0.3">
      <c r="B669" s="284" t="s">
        <v>2656</v>
      </c>
      <c r="C669" s="284"/>
      <c r="D669" s="284"/>
      <c r="E669" s="275"/>
    </row>
    <row r="670" spans="1:5" ht="15" customHeight="1" x14ac:dyDescent="0.3">
      <c r="B670" s="285" t="s">
        <v>2657</v>
      </c>
      <c r="C670" s="285"/>
      <c r="D670" s="285"/>
      <c r="E670" s="275"/>
    </row>
    <row r="671" spans="1:5" ht="15" customHeight="1" x14ac:dyDescent="0.3">
      <c r="B671" s="284" t="s">
        <v>2658</v>
      </c>
      <c r="C671" s="284"/>
      <c r="D671" s="284"/>
      <c r="E671" s="275"/>
    </row>
    <row r="672" spans="1:5" ht="15" customHeight="1" x14ac:dyDescent="0.3">
      <c r="B672" s="284" t="s">
        <v>2659</v>
      </c>
      <c r="C672" s="284"/>
      <c r="D672" s="284"/>
      <c r="E672" s="275"/>
    </row>
    <row r="673" spans="2:5" ht="15" customHeight="1" x14ac:dyDescent="0.3">
      <c r="B673" s="284" t="s">
        <v>2660</v>
      </c>
      <c r="C673" s="284"/>
      <c r="D673" s="284"/>
      <c r="E673" s="275"/>
    </row>
    <row r="674" spans="2:5" ht="15" customHeight="1" x14ac:dyDescent="0.3">
      <c r="B674" s="284" t="s">
        <v>2661</v>
      </c>
      <c r="C674" s="284"/>
      <c r="D674" s="284"/>
      <c r="E674" s="275"/>
    </row>
    <row r="675" spans="2:5" ht="15" customHeight="1" x14ac:dyDescent="0.3">
      <c r="B675" s="284" t="s">
        <v>2662</v>
      </c>
      <c r="C675" s="284"/>
      <c r="D675" s="284"/>
      <c r="E675" s="275"/>
    </row>
    <row r="676" spans="2:5" ht="15" customHeight="1" x14ac:dyDescent="0.3">
      <c r="B676" s="284" t="s">
        <v>2663</v>
      </c>
      <c r="C676" s="284"/>
      <c r="D676" s="284"/>
      <c r="E676" s="275"/>
    </row>
    <row r="677" spans="2:5" ht="15" customHeight="1" x14ac:dyDescent="0.3">
      <c r="B677" s="285" t="s">
        <v>2664</v>
      </c>
      <c r="C677" s="285"/>
      <c r="D677" s="285"/>
      <c r="E677" s="275"/>
    </row>
    <row r="678" spans="2:5" ht="15" customHeight="1" x14ac:dyDescent="0.3">
      <c r="B678" s="284" t="s">
        <v>2665</v>
      </c>
      <c r="C678" s="284"/>
      <c r="D678" s="284"/>
      <c r="E678" s="275"/>
    </row>
    <row r="679" spans="2:5" ht="15" customHeight="1" x14ac:dyDescent="0.3">
      <c r="B679" s="285" t="s">
        <v>2666</v>
      </c>
      <c r="C679" s="285"/>
      <c r="D679" s="285"/>
      <c r="E679" s="275"/>
    </row>
    <row r="680" spans="2:5" ht="15" customHeight="1" x14ac:dyDescent="0.3">
      <c r="B680" s="284" t="s">
        <v>2667</v>
      </c>
      <c r="C680" s="284"/>
      <c r="D680" s="284"/>
      <c r="E680" s="275"/>
    </row>
    <row r="681" spans="2:5" ht="15" customHeight="1" x14ac:dyDescent="0.3">
      <c r="B681" s="285" t="s">
        <v>2668</v>
      </c>
      <c r="C681" s="285"/>
      <c r="D681" s="285"/>
      <c r="E681" s="275"/>
    </row>
    <row r="682" spans="2:5" ht="15" customHeight="1" x14ac:dyDescent="0.3">
      <c r="B682" s="284" t="s">
        <v>2669</v>
      </c>
      <c r="C682" s="284"/>
      <c r="D682" s="284"/>
      <c r="E682" s="275"/>
    </row>
    <row r="683" spans="2:5" ht="15" customHeight="1" x14ac:dyDescent="0.3">
      <c r="B683" s="284" t="s">
        <v>2670</v>
      </c>
      <c r="C683" s="284"/>
      <c r="D683" s="284"/>
      <c r="E683" s="275"/>
    </row>
    <row r="684" spans="2:5" ht="15" customHeight="1" x14ac:dyDescent="0.3">
      <c r="B684" s="284" t="s">
        <v>2671</v>
      </c>
      <c r="C684" s="284"/>
      <c r="D684" s="284"/>
      <c r="E684" s="275"/>
    </row>
    <row r="685" spans="2:5" ht="15" customHeight="1" x14ac:dyDescent="0.3">
      <c r="B685" s="285" t="s">
        <v>2672</v>
      </c>
      <c r="C685" s="285"/>
      <c r="D685" s="285"/>
      <c r="E685" s="275"/>
    </row>
    <row r="686" spans="2:5" ht="15" customHeight="1" x14ac:dyDescent="0.3">
      <c r="B686" s="284" t="s">
        <v>2673</v>
      </c>
      <c r="C686" s="284"/>
      <c r="D686" s="284"/>
      <c r="E686" s="275"/>
    </row>
    <row r="687" spans="2:5" ht="15" customHeight="1" x14ac:dyDescent="0.3">
      <c r="B687" s="284" t="s">
        <v>2674</v>
      </c>
      <c r="C687" s="284"/>
      <c r="D687" s="284"/>
      <c r="E687" s="275"/>
    </row>
    <row r="688" spans="2:5" ht="15" customHeight="1" x14ac:dyDescent="0.3">
      <c r="B688" s="284" t="s">
        <v>2675</v>
      </c>
      <c r="C688" s="284"/>
      <c r="D688" s="284"/>
      <c r="E688" s="275"/>
    </row>
    <row r="689" spans="1:5" ht="15" customHeight="1" x14ac:dyDescent="0.3">
      <c r="B689" s="284" t="s">
        <v>2676</v>
      </c>
      <c r="C689" s="284"/>
      <c r="D689" s="284"/>
      <c r="E689" s="275"/>
    </row>
    <row r="690" spans="1:5" ht="15" customHeight="1" x14ac:dyDescent="0.3">
      <c r="B690" s="284" t="s">
        <v>2677</v>
      </c>
      <c r="C690" s="284"/>
      <c r="D690" s="284"/>
      <c r="E690" s="275"/>
    </row>
    <row r="691" spans="1:5" ht="15" customHeight="1" x14ac:dyDescent="0.3">
      <c r="B691" s="287" t="s">
        <v>2678</v>
      </c>
      <c r="C691" s="287"/>
      <c r="D691" s="287"/>
      <c r="E691" s="275"/>
    </row>
    <row r="692" spans="1:5" ht="15" customHeight="1" x14ac:dyDescent="0.3">
      <c r="B692" s="285" t="s">
        <v>2679</v>
      </c>
      <c r="C692" s="285"/>
      <c r="D692" s="285"/>
      <c r="E692" s="275"/>
    </row>
    <row r="693" spans="1:5" ht="15" customHeight="1" x14ac:dyDescent="0.3">
      <c r="B693" s="284" t="s">
        <v>2680</v>
      </c>
      <c r="C693" s="284"/>
      <c r="D693" s="284"/>
      <c r="E693" s="275"/>
    </row>
    <row r="694" spans="1:5" ht="15" customHeight="1" x14ac:dyDescent="0.3">
      <c r="B694" s="285" t="s">
        <v>2681</v>
      </c>
      <c r="C694" s="285"/>
      <c r="D694" s="285"/>
      <c r="E694" s="275"/>
    </row>
    <row r="695" spans="1:5" ht="15" customHeight="1" x14ac:dyDescent="0.3">
      <c r="B695" s="284" t="s">
        <v>2682</v>
      </c>
      <c r="C695" s="284"/>
      <c r="D695" s="284"/>
      <c r="E695" s="275"/>
    </row>
    <row r="696" spans="1:5" ht="15" customHeight="1" x14ac:dyDescent="0.3">
      <c r="B696" s="284" t="s">
        <v>2683</v>
      </c>
      <c r="C696" s="284"/>
      <c r="D696" s="284"/>
      <c r="E696" s="275"/>
    </row>
    <row r="697" spans="1:5" ht="15" customHeight="1" x14ac:dyDescent="0.3">
      <c r="B697" s="285" t="s">
        <v>2684</v>
      </c>
      <c r="C697" s="285"/>
      <c r="D697" s="285"/>
      <c r="E697" s="275"/>
    </row>
    <row r="698" spans="1:5" ht="29.1" customHeight="1" x14ac:dyDescent="0.3">
      <c r="B698" s="284"/>
      <c r="C698" s="284"/>
      <c r="D698" s="284"/>
      <c r="E698" s="275"/>
    </row>
    <row r="699" spans="1:5" ht="15" customHeight="1" x14ac:dyDescent="0.3">
      <c r="A699" s="270" t="s">
        <v>2685</v>
      </c>
      <c r="B699" s="284" t="s">
        <v>2686</v>
      </c>
      <c r="C699" s="284"/>
      <c r="D699" s="284"/>
      <c r="E699" s="275"/>
    </row>
    <row r="700" spans="1:5" ht="15" customHeight="1" x14ac:dyDescent="0.3">
      <c r="B700" s="285" t="s">
        <v>2687</v>
      </c>
      <c r="C700" s="285"/>
      <c r="D700" s="285"/>
      <c r="E700" s="275"/>
    </row>
    <row r="701" spans="1:5" ht="15" customHeight="1" x14ac:dyDescent="0.3">
      <c r="B701" s="284" t="s">
        <v>2395</v>
      </c>
      <c r="C701" s="284"/>
      <c r="D701" s="284"/>
      <c r="E701" s="275"/>
    </row>
    <row r="702" spans="1:5" ht="15" customHeight="1" x14ac:dyDescent="0.3">
      <c r="B702" s="284" t="s">
        <v>2688</v>
      </c>
      <c r="C702" s="284"/>
      <c r="D702" s="284"/>
      <c r="E702" s="275"/>
    </row>
    <row r="703" spans="1:5" ht="15" customHeight="1" x14ac:dyDescent="0.3">
      <c r="B703" s="284" t="s">
        <v>2689</v>
      </c>
      <c r="C703" s="284"/>
      <c r="D703" s="284"/>
      <c r="E703" s="275"/>
    </row>
    <row r="704" spans="1:5" ht="15" customHeight="1" x14ac:dyDescent="0.3">
      <c r="B704" s="284" t="s">
        <v>2690</v>
      </c>
      <c r="C704" s="284"/>
      <c r="D704" s="284"/>
      <c r="E704" s="275"/>
    </row>
    <row r="705" spans="2:5" ht="15" customHeight="1" x14ac:dyDescent="0.3">
      <c r="B705" s="284" t="s">
        <v>2691</v>
      </c>
      <c r="C705" s="284"/>
      <c r="D705" s="284"/>
      <c r="E705" s="275"/>
    </row>
    <row r="706" spans="2:5" ht="15" customHeight="1" x14ac:dyDescent="0.3">
      <c r="B706" s="284" t="s">
        <v>2692</v>
      </c>
      <c r="C706" s="284"/>
      <c r="D706" s="284"/>
      <c r="E706" s="275"/>
    </row>
    <row r="707" spans="2:5" ht="15" customHeight="1" x14ac:dyDescent="0.3">
      <c r="B707" s="285" t="s">
        <v>2693</v>
      </c>
      <c r="C707" s="285"/>
      <c r="D707" s="285"/>
      <c r="E707" s="275"/>
    </row>
    <row r="708" spans="2:5" ht="15" customHeight="1" x14ac:dyDescent="0.3">
      <c r="B708" s="284" t="s">
        <v>2694</v>
      </c>
      <c r="C708" s="284"/>
      <c r="D708" s="284"/>
      <c r="E708" s="275"/>
    </row>
    <row r="709" spans="2:5" ht="15" customHeight="1" x14ac:dyDescent="0.3">
      <c r="B709" s="285" t="s">
        <v>2695</v>
      </c>
      <c r="C709" s="285"/>
      <c r="D709" s="285"/>
      <c r="E709" s="275"/>
    </row>
    <row r="710" spans="2:5" ht="15" customHeight="1" x14ac:dyDescent="0.3">
      <c r="B710" s="284" t="s">
        <v>2696</v>
      </c>
      <c r="C710" s="284"/>
      <c r="D710" s="284"/>
      <c r="E710" s="275"/>
    </row>
    <row r="711" spans="2:5" ht="15" customHeight="1" x14ac:dyDescent="0.3">
      <c r="B711" s="284" t="s">
        <v>2697</v>
      </c>
      <c r="C711" s="284"/>
      <c r="D711" s="284"/>
      <c r="E711" s="275"/>
    </row>
    <row r="712" spans="2:5" ht="15" customHeight="1" x14ac:dyDescent="0.3">
      <c r="B712" s="284" t="s">
        <v>2698</v>
      </c>
      <c r="C712" s="284"/>
      <c r="D712" s="284"/>
      <c r="E712" s="275"/>
    </row>
    <row r="713" spans="2:5" ht="15" customHeight="1" x14ac:dyDescent="0.3">
      <c r="B713" s="284" t="s">
        <v>2699</v>
      </c>
      <c r="C713" s="284"/>
      <c r="D713" s="284"/>
      <c r="E713" s="275"/>
    </row>
    <row r="714" spans="2:5" ht="15" customHeight="1" x14ac:dyDescent="0.3">
      <c r="B714" s="284" t="s">
        <v>2700</v>
      </c>
      <c r="C714" s="284"/>
      <c r="D714" s="284"/>
      <c r="E714" s="275"/>
    </row>
    <row r="715" spans="2:5" ht="15" customHeight="1" x14ac:dyDescent="0.3">
      <c r="B715" s="285" t="s">
        <v>2701</v>
      </c>
      <c r="C715" s="285"/>
      <c r="D715" s="285"/>
      <c r="E715" s="275"/>
    </row>
    <row r="716" spans="2:5" ht="15" customHeight="1" x14ac:dyDescent="0.3">
      <c r="B716" s="284" t="s">
        <v>2702</v>
      </c>
      <c r="C716" s="284"/>
      <c r="D716" s="284"/>
      <c r="E716" s="275"/>
    </row>
    <row r="717" spans="2:5" ht="15" customHeight="1" x14ac:dyDescent="0.3">
      <c r="B717" s="284" t="s">
        <v>2703</v>
      </c>
      <c r="C717" s="284"/>
      <c r="D717" s="284"/>
      <c r="E717" s="275"/>
    </row>
    <row r="718" spans="2:5" ht="15" customHeight="1" x14ac:dyDescent="0.3">
      <c r="B718" s="285" t="s">
        <v>2704</v>
      </c>
      <c r="C718" s="285"/>
      <c r="D718" s="285"/>
      <c r="E718" s="275"/>
    </row>
    <row r="719" spans="2:5" ht="15" customHeight="1" x14ac:dyDescent="0.3">
      <c r="B719" s="284" t="s">
        <v>2705</v>
      </c>
      <c r="C719" s="284"/>
      <c r="D719" s="284"/>
      <c r="E719" s="275"/>
    </row>
    <row r="720" spans="2:5" ht="15" customHeight="1" x14ac:dyDescent="0.3">
      <c r="B720" s="285" t="s">
        <v>2706</v>
      </c>
      <c r="C720" s="285"/>
      <c r="D720" s="285"/>
      <c r="E720" s="275"/>
    </row>
    <row r="721" spans="1:5" ht="15" customHeight="1" x14ac:dyDescent="0.3">
      <c r="B721" s="284" t="s">
        <v>2707</v>
      </c>
      <c r="C721" s="284"/>
      <c r="D721" s="284"/>
      <c r="E721" s="275"/>
    </row>
    <row r="722" spans="1:5" ht="15" customHeight="1" x14ac:dyDescent="0.3">
      <c r="B722" s="284" t="s">
        <v>2708</v>
      </c>
      <c r="C722" s="284"/>
      <c r="D722" s="284"/>
      <c r="E722" s="275"/>
    </row>
    <row r="723" spans="1:5" ht="15" customHeight="1" x14ac:dyDescent="0.3">
      <c r="B723" s="284" t="s">
        <v>2709</v>
      </c>
      <c r="C723" s="284"/>
      <c r="D723" s="284"/>
      <c r="E723" s="275"/>
    </row>
    <row r="724" spans="1:5" ht="15" customHeight="1" x14ac:dyDescent="0.3">
      <c r="B724" s="284" t="s">
        <v>2710</v>
      </c>
      <c r="C724" s="284"/>
      <c r="D724" s="284"/>
      <c r="E724" s="275"/>
    </row>
    <row r="725" spans="1:5" ht="29.1" customHeight="1" x14ac:dyDescent="0.3">
      <c r="B725" s="284"/>
      <c r="C725" s="284"/>
      <c r="D725" s="284"/>
      <c r="E725" s="275"/>
    </row>
    <row r="726" spans="1:5" ht="18" customHeight="1" x14ac:dyDescent="0.3">
      <c r="A726" s="270" t="s">
        <v>2711</v>
      </c>
      <c r="B726" s="286" t="s">
        <v>2712</v>
      </c>
      <c r="C726" s="286"/>
      <c r="D726" s="286"/>
      <c r="E726" s="275"/>
    </row>
    <row r="727" spans="1:5" ht="15" customHeight="1" x14ac:dyDescent="0.3">
      <c r="B727" s="287" t="s">
        <v>2713</v>
      </c>
      <c r="C727" s="287"/>
      <c r="D727" s="287"/>
      <c r="E727" s="275"/>
    </row>
    <row r="728" spans="1:5" ht="15" customHeight="1" x14ac:dyDescent="0.3">
      <c r="B728" s="285" t="s">
        <v>2714</v>
      </c>
      <c r="C728" s="285"/>
      <c r="D728" s="285"/>
      <c r="E728" s="275"/>
    </row>
    <row r="729" spans="1:5" ht="15" customHeight="1" x14ac:dyDescent="0.3">
      <c r="B729" s="284" t="s">
        <v>2715</v>
      </c>
      <c r="C729" s="284"/>
      <c r="D729" s="284"/>
      <c r="E729" s="275"/>
    </row>
    <row r="730" spans="1:5" ht="15" customHeight="1" x14ac:dyDescent="0.3">
      <c r="B730" s="284" t="s">
        <v>2716</v>
      </c>
      <c r="C730" s="284"/>
      <c r="D730" s="284"/>
      <c r="E730" s="275"/>
    </row>
    <row r="731" spans="1:5" ht="15" customHeight="1" x14ac:dyDescent="0.3">
      <c r="B731" s="284" t="s">
        <v>2717</v>
      </c>
      <c r="C731" s="284"/>
      <c r="D731" s="284"/>
      <c r="E731" s="275"/>
    </row>
    <row r="732" spans="1:5" ht="15" customHeight="1" x14ac:dyDescent="0.3">
      <c r="B732" s="285" t="s">
        <v>2718</v>
      </c>
      <c r="C732" s="285"/>
      <c r="D732" s="285"/>
      <c r="E732" s="275"/>
    </row>
    <row r="733" spans="1:5" ht="15" customHeight="1" x14ac:dyDescent="0.3">
      <c r="B733" s="284" t="s">
        <v>2719</v>
      </c>
      <c r="C733" s="284"/>
      <c r="D733" s="284"/>
      <c r="E733" s="275"/>
    </row>
    <row r="734" spans="1:5" ht="15" customHeight="1" x14ac:dyDescent="0.3">
      <c r="B734" s="284" t="s">
        <v>2720</v>
      </c>
      <c r="C734" s="284"/>
      <c r="D734" s="284"/>
      <c r="E734" s="275"/>
    </row>
    <row r="735" spans="1:5" ht="15" customHeight="1" x14ac:dyDescent="0.3">
      <c r="B735" s="284" t="s">
        <v>2721</v>
      </c>
      <c r="C735" s="284"/>
      <c r="D735" s="284"/>
      <c r="E735" s="275"/>
    </row>
    <row r="736" spans="1:5" ht="15" customHeight="1" x14ac:dyDescent="0.3">
      <c r="B736" s="285" t="s">
        <v>2722</v>
      </c>
      <c r="C736" s="285"/>
      <c r="D736" s="285"/>
      <c r="E736" s="275"/>
    </row>
    <row r="737" spans="2:5" ht="15" customHeight="1" x14ac:dyDescent="0.3">
      <c r="B737" s="284" t="s">
        <v>2723</v>
      </c>
      <c r="C737" s="284"/>
      <c r="D737" s="284"/>
      <c r="E737" s="275"/>
    </row>
    <row r="738" spans="2:5" ht="15" customHeight="1" x14ac:dyDescent="0.3">
      <c r="B738" s="284" t="s">
        <v>2724</v>
      </c>
      <c r="C738" s="284"/>
      <c r="D738" s="284"/>
      <c r="E738" s="275"/>
    </row>
    <row r="739" spans="2:5" ht="15" customHeight="1" x14ac:dyDescent="0.3">
      <c r="B739" s="284" t="s">
        <v>2725</v>
      </c>
      <c r="C739" s="284"/>
      <c r="D739" s="284"/>
      <c r="E739" s="275"/>
    </row>
    <row r="740" spans="2:5" ht="15" customHeight="1" x14ac:dyDescent="0.3">
      <c r="B740" s="284" t="s">
        <v>2726</v>
      </c>
      <c r="C740" s="284"/>
      <c r="D740" s="284"/>
      <c r="E740" s="275"/>
    </row>
    <row r="741" spans="2:5" ht="15" customHeight="1" x14ac:dyDescent="0.3">
      <c r="B741" s="284" t="s">
        <v>2727</v>
      </c>
      <c r="C741" s="284"/>
      <c r="D741" s="284"/>
      <c r="E741" s="275"/>
    </row>
    <row r="742" spans="2:5" ht="15" customHeight="1" x14ac:dyDescent="0.3">
      <c r="B742" s="285" t="s">
        <v>2728</v>
      </c>
      <c r="C742" s="285"/>
      <c r="D742" s="285"/>
      <c r="E742" s="275"/>
    </row>
    <row r="743" spans="2:5" ht="15" customHeight="1" x14ac:dyDescent="0.3">
      <c r="B743" s="284" t="s">
        <v>2729</v>
      </c>
      <c r="C743" s="284"/>
      <c r="D743" s="284"/>
      <c r="E743" s="275"/>
    </row>
    <row r="744" spans="2:5" ht="15" customHeight="1" x14ac:dyDescent="0.3">
      <c r="B744" s="284" t="s">
        <v>2730</v>
      </c>
      <c r="C744" s="284"/>
      <c r="D744" s="284"/>
      <c r="E744" s="275"/>
    </row>
    <row r="745" spans="2:5" ht="15" customHeight="1" x14ac:dyDescent="0.3">
      <c r="B745" s="284" t="s">
        <v>2731</v>
      </c>
      <c r="C745" s="284"/>
      <c r="D745" s="284"/>
      <c r="E745" s="275"/>
    </row>
    <row r="746" spans="2:5" ht="15" customHeight="1" x14ac:dyDescent="0.3">
      <c r="B746" s="284" t="s">
        <v>2732</v>
      </c>
      <c r="C746" s="284"/>
      <c r="D746" s="284"/>
      <c r="E746" s="275"/>
    </row>
    <row r="747" spans="2:5" ht="15" customHeight="1" x14ac:dyDescent="0.3">
      <c r="B747" s="284" t="s">
        <v>2733</v>
      </c>
      <c r="C747" s="284"/>
      <c r="D747" s="284"/>
      <c r="E747" s="275"/>
    </row>
    <row r="748" spans="2:5" ht="15" customHeight="1" x14ac:dyDescent="0.3">
      <c r="B748" s="285" t="s">
        <v>2734</v>
      </c>
      <c r="C748" s="285"/>
      <c r="D748" s="285"/>
      <c r="E748" s="275"/>
    </row>
    <row r="749" spans="2:5" ht="15" customHeight="1" x14ac:dyDescent="0.3">
      <c r="B749" s="284" t="s">
        <v>2735</v>
      </c>
      <c r="C749" s="284"/>
      <c r="D749" s="284"/>
      <c r="E749" s="275"/>
    </row>
    <row r="750" spans="2:5" ht="15" customHeight="1" x14ac:dyDescent="0.3">
      <c r="B750" s="284" t="s">
        <v>2736</v>
      </c>
      <c r="C750" s="284"/>
      <c r="D750" s="284"/>
      <c r="E750" s="275"/>
    </row>
    <row r="751" spans="2:5" ht="15" customHeight="1" x14ac:dyDescent="0.3">
      <c r="B751" s="284" t="s">
        <v>2737</v>
      </c>
      <c r="C751" s="284"/>
      <c r="D751" s="284"/>
      <c r="E751" s="275"/>
    </row>
    <row r="752" spans="2:5" ht="15" customHeight="1" x14ac:dyDescent="0.3">
      <c r="B752" s="284" t="s">
        <v>2738</v>
      </c>
      <c r="C752" s="284"/>
      <c r="D752" s="284"/>
      <c r="E752" s="275"/>
    </row>
    <row r="753" spans="1:5" ht="15" customHeight="1" x14ac:dyDescent="0.3">
      <c r="B753" s="284" t="s">
        <v>2739</v>
      </c>
      <c r="C753" s="284"/>
      <c r="D753" s="284"/>
      <c r="E753" s="275"/>
    </row>
    <row r="754" spans="1:5" ht="15" customHeight="1" x14ac:dyDescent="0.3">
      <c r="B754" s="284" t="s">
        <v>2740</v>
      </c>
      <c r="C754" s="284"/>
      <c r="D754" s="284"/>
      <c r="E754" s="275"/>
    </row>
    <row r="755" spans="1:5" ht="15" customHeight="1" x14ac:dyDescent="0.3">
      <c r="B755" s="284" t="s">
        <v>2741</v>
      </c>
      <c r="C755" s="284"/>
      <c r="D755" s="284"/>
      <c r="E755" s="275"/>
    </row>
    <row r="756" spans="1:5" ht="15" customHeight="1" x14ac:dyDescent="0.3">
      <c r="B756" s="284" t="s">
        <v>2742</v>
      </c>
      <c r="C756" s="284"/>
      <c r="D756" s="284"/>
      <c r="E756" s="275"/>
    </row>
    <row r="757" spans="1:5" ht="15" customHeight="1" x14ac:dyDescent="0.3">
      <c r="B757" s="284" t="s">
        <v>2743</v>
      </c>
      <c r="C757" s="284"/>
      <c r="D757" s="284"/>
      <c r="E757" s="275"/>
    </row>
    <row r="758" spans="1:5" ht="15" customHeight="1" x14ac:dyDescent="0.3">
      <c r="B758" s="284" t="s">
        <v>2744</v>
      </c>
      <c r="C758" s="284"/>
      <c r="D758" s="284"/>
      <c r="E758" s="275"/>
    </row>
    <row r="759" spans="1:5" ht="29.1" customHeight="1" x14ac:dyDescent="0.3">
      <c r="B759" s="284"/>
      <c r="C759" s="284"/>
      <c r="D759" s="284"/>
      <c r="E759" s="275"/>
    </row>
    <row r="760" spans="1:5" ht="15" customHeight="1" x14ac:dyDescent="0.3">
      <c r="A760" s="270" t="s">
        <v>2745</v>
      </c>
      <c r="B760" s="285" t="s">
        <v>2746</v>
      </c>
      <c r="C760" s="285"/>
      <c r="D760" s="285"/>
      <c r="E760" s="275"/>
    </row>
    <row r="761" spans="1:5" ht="15" customHeight="1" x14ac:dyDescent="0.3">
      <c r="B761" s="284" t="s">
        <v>2747</v>
      </c>
      <c r="C761" s="284"/>
      <c r="D761" s="284"/>
      <c r="E761" s="275"/>
    </row>
    <row r="762" spans="1:5" ht="15" customHeight="1" x14ac:dyDescent="0.3">
      <c r="B762" s="284" t="s">
        <v>2748</v>
      </c>
      <c r="C762" s="284"/>
      <c r="D762" s="284"/>
      <c r="E762" s="275"/>
    </row>
    <row r="763" spans="1:5" ht="15" customHeight="1" x14ac:dyDescent="0.3">
      <c r="B763" s="284" t="s">
        <v>2749</v>
      </c>
      <c r="C763" s="284"/>
      <c r="D763" s="284"/>
      <c r="E763" s="275"/>
    </row>
    <row r="764" spans="1:5" ht="15" customHeight="1" x14ac:dyDescent="0.3">
      <c r="B764" s="284" t="s">
        <v>2750</v>
      </c>
      <c r="C764" s="284"/>
      <c r="D764" s="284"/>
      <c r="E764" s="275"/>
    </row>
    <row r="765" spans="1:5" ht="15" customHeight="1" x14ac:dyDescent="0.3">
      <c r="B765" s="284" t="s">
        <v>2751</v>
      </c>
      <c r="C765" s="284"/>
      <c r="D765" s="284"/>
      <c r="E765" s="275"/>
    </row>
    <row r="766" spans="1:5" ht="15" customHeight="1" x14ac:dyDescent="0.3">
      <c r="B766" s="284" t="s">
        <v>2752</v>
      </c>
      <c r="C766" s="284"/>
      <c r="D766" s="284"/>
      <c r="E766" s="275"/>
    </row>
    <row r="767" spans="1:5" ht="15" customHeight="1" x14ac:dyDescent="0.3">
      <c r="B767" s="285" t="s">
        <v>2753</v>
      </c>
      <c r="C767" s="285"/>
      <c r="D767" s="285"/>
      <c r="E767" s="275"/>
    </row>
    <row r="768" spans="1:5" ht="15" customHeight="1" x14ac:dyDescent="0.3">
      <c r="B768" s="284" t="s">
        <v>2754</v>
      </c>
      <c r="C768" s="284"/>
      <c r="D768" s="284"/>
      <c r="E768" s="275"/>
    </row>
    <row r="769" spans="2:5" ht="15" customHeight="1" x14ac:dyDescent="0.3">
      <c r="B769" s="284" t="s">
        <v>2755</v>
      </c>
      <c r="C769" s="284"/>
      <c r="D769" s="284"/>
      <c r="E769" s="275"/>
    </row>
    <row r="770" spans="2:5" ht="15" customHeight="1" x14ac:dyDescent="0.3">
      <c r="B770" s="284" t="s">
        <v>2756</v>
      </c>
      <c r="C770" s="284"/>
      <c r="D770" s="284"/>
      <c r="E770" s="275"/>
    </row>
    <row r="771" spans="2:5" ht="15" customHeight="1" x14ac:dyDescent="0.3">
      <c r="B771" s="284" t="s">
        <v>2757</v>
      </c>
      <c r="C771" s="284"/>
      <c r="D771" s="284"/>
      <c r="E771" s="275"/>
    </row>
    <row r="772" spans="2:5" ht="15" customHeight="1" x14ac:dyDescent="0.3">
      <c r="B772" s="284" t="s">
        <v>2758</v>
      </c>
      <c r="C772" s="284"/>
      <c r="D772" s="284"/>
      <c r="E772" s="275"/>
    </row>
    <row r="773" spans="2:5" ht="15" customHeight="1" x14ac:dyDescent="0.3">
      <c r="B773" s="284" t="s">
        <v>2759</v>
      </c>
      <c r="C773" s="284"/>
      <c r="D773" s="284"/>
      <c r="E773" s="275"/>
    </row>
    <row r="774" spans="2:5" ht="15" customHeight="1" x14ac:dyDescent="0.3">
      <c r="B774" s="285" t="s">
        <v>2760</v>
      </c>
      <c r="C774" s="285"/>
      <c r="D774" s="285"/>
      <c r="E774" s="275"/>
    </row>
    <row r="775" spans="2:5" ht="15" customHeight="1" x14ac:dyDescent="0.3">
      <c r="B775" s="284" t="s">
        <v>2761</v>
      </c>
      <c r="C775" s="284"/>
      <c r="D775" s="284"/>
      <c r="E775" s="275"/>
    </row>
    <row r="776" spans="2:5" ht="15" customHeight="1" x14ac:dyDescent="0.3">
      <c r="B776" s="284" t="s">
        <v>2762</v>
      </c>
      <c r="C776" s="284"/>
      <c r="D776" s="284"/>
      <c r="E776" s="275"/>
    </row>
    <row r="777" spans="2:5" ht="15" customHeight="1" x14ac:dyDescent="0.3">
      <c r="B777" s="284" t="s">
        <v>2763</v>
      </c>
      <c r="C777" s="284"/>
      <c r="D777" s="284"/>
      <c r="E777" s="275"/>
    </row>
    <row r="778" spans="2:5" ht="15" customHeight="1" x14ac:dyDescent="0.3">
      <c r="B778" s="284" t="s">
        <v>2764</v>
      </c>
      <c r="C778" s="284"/>
      <c r="D778" s="284"/>
      <c r="E778" s="275"/>
    </row>
    <row r="779" spans="2:5" ht="15" customHeight="1" x14ac:dyDescent="0.3">
      <c r="B779" s="285" t="s">
        <v>2765</v>
      </c>
      <c r="C779" s="285"/>
      <c r="D779" s="285"/>
      <c r="E779" s="275"/>
    </row>
    <row r="780" spans="2:5" ht="15" customHeight="1" x14ac:dyDescent="0.3">
      <c r="B780" s="284" t="s">
        <v>2766</v>
      </c>
      <c r="C780" s="284"/>
      <c r="D780" s="284"/>
      <c r="E780" s="275"/>
    </row>
    <row r="781" spans="2:5" ht="15" customHeight="1" x14ac:dyDescent="0.3">
      <c r="B781" s="284" t="s">
        <v>2767</v>
      </c>
      <c r="C781" s="284"/>
      <c r="D781" s="284"/>
      <c r="E781" s="275"/>
    </row>
    <row r="782" spans="2:5" ht="15" customHeight="1" x14ac:dyDescent="0.3">
      <c r="B782" s="284" t="s">
        <v>2768</v>
      </c>
      <c r="C782" s="284"/>
      <c r="D782" s="284"/>
      <c r="E782" s="275"/>
    </row>
    <row r="783" spans="2:5" ht="15" customHeight="1" x14ac:dyDescent="0.3">
      <c r="B783" s="284" t="s">
        <v>2769</v>
      </c>
      <c r="C783" s="284"/>
      <c r="D783" s="284"/>
      <c r="E783" s="275"/>
    </row>
    <row r="784" spans="2:5" ht="15" customHeight="1" x14ac:dyDescent="0.3">
      <c r="B784" s="287" t="s">
        <v>2770</v>
      </c>
      <c r="C784" s="287"/>
      <c r="D784" s="287"/>
      <c r="E784" s="275"/>
    </row>
    <row r="785" spans="1:5" ht="15" customHeight="1" x14ac:dyDescent="0.3">
      <c r="B785" s="285" t="s">
        <v>2771</v>
      </c>
      <c r="C785" s="285"/>
      <c r="D785" s="285"/>
      <c r="E785" s="275"/>
    </row>
    <row r="786" spans="1:5" ht="15" customHeight="1" x14ac:dyDescent="0.3">
      <c r="B786" s="284" t="s">
        <v>2772</v>
      </c>
      <c r="C786" s="284"/>
      <c r="D786" s="284"/>
      <c r="E786" s="275"/>
    </row>
    <row r="787" spans="1:5" ht="15" customHeight="1" x14ac:dyDescent="0.3">
      <c r="B787" s="284" t="s">
        <v>2773</v>
      </c>
      <c r="C787" s="284"/>
      <c r="D787" s="284"/>
      <c r="E787" s="275"/>
    </row>
    <row r="788" spans="1:5" ht="15" customHeight="1" x14ac:dyDescent="0.3">
      <c r="B788" s="284" t="s">
        <v>2774</v>
      </c>
      <c r="C788" s="284"/>
      <c r="D788" s="284"/>
      <c r="E788" s="275"/>
    </row>
    <row r="789" spans="1:5" ht="15" customHeight="1" x14ac:dyDescent="0.3">
      <c r="B789" s="285" t="s">
        <v>2775</v>
      </c>
      <c r="C789" s="285"/>
      <c r="D789" s="285"/>
      <c r="E789" s="275"/>
    </row>
    <row r="790" spans="1:5" ht="15" customHeight="1" x14ac:dyDescent="0.3">
      <c r="B790" s="284" t="s">
        <v>2776</v>
      </c>
      <c r="C790" s="284"/>
      <c r="D790" s="284"/>
      <c r="E790" s="275"/>
    </row>
    <row r="791" spans="1:5" ht="15" customHeight="1" x14ac:dyDescent="0.3">
      <c r="B791" s="284" t="s">
        <v>2777</v>
      </c>
      <c r="C791" s="284"/>
      <c r="D791" s="284"/>
      <c r="E791" s="275"/>
    </row>
    <row r="792" spans="1:5" ht="15" customHeight="1" x14ac:dyDescent="0.3">
      <c r="B792" s="284" t="s">
        <v>2778</v>
      </c>
      <c r="C792" s="284"/>
      <c r="D792" s="284"/>
      <c r="E792" s="275"/>
    </row>
    <row r="793" spans="1:5" ht="29.1" customHeight="1" x14ac:dyDescent="0.3">
      <c r="B793" s="284"/>
      <c r="C793" s="284"/>
      <c r="D793" s="284"/>
      <c r="E793" s="275"/>
    </row>
    <row r="794" spans="1:5" ht="15" customHeight="1" x14ac:dyDescent="0.3">
      <c r="A794" s="270" t="s">
        <v>2779</v>
      </c>
      <c r="B794" s="285" t="s">
        <v>2780</v>
      </c>
      <c r="C794" s="285"/>
      <c r="D794" s="285"/>
      <c r="E794" s="275"/>
    </row>
    <row r="795" spans="1:5" ht="15" customHeight="1" x14ac:dyDescent="0.3">
      <c r="B795" s="284" t="s">
        <v>2776</v>
      </c>
      <c r="C795" s="284"/>
      <c r="D795" s="284"/>
      <c r="E795" s="275"/>
    </row>
    <row r="796" spans="1:5" ht="15" customHeight="1" x14ac:dyDescent="0.3">
      <c r="B796" s="284" t="s">
        <v>2781</v>
      </c>
      <c r="C796" s="284"/>
      <c r="D796" s="284"/>
      <c r="E796" s="275"/>
    </row>
    <row r="797" spans="1:5" ht="15" customHeight="1" x14ac:dyDescent="0.3">
      <c r="B797" s="284" t="s">
        <v>2778</v>
      </c>
      <c r="C797" s="284"/>
      <c r="D797" s="284"/>
      <c r="E797" s="275"/>
    </row>
    <row r="798" spans="1:5" ht="15" customHeight="1" x14ac:dyDescent="0.3">
      <c r="B798" s="287" t="s">
        <v>2782</v>
      </c>
      <c r="C798" s="287"/>
      <c r="D798" s="287"/>
      <c r="E798" s="275"/>
    </row>
    <row r="799" spans="1:5" ht="15" customHeight="1" x14ac:dyDescent="0.3">
      <c r="B799" s="285" t="s">
        <v>2783</v>
      </c>
      <c r="C799" s="285"/>
      <c r="D799" s="285"/>
      <c r="E799" s="275"/>
    </row>
    <row r="800" spans="1:5" ht="15" customHeight="1" x14ac:dyDescent="0.3">
      <c r="B800" s="284" t="s">
        <v>2784</v>
      </c>
      <c r="C800" s="284"/>
      <c r="D800" s="284"/>
      <c r="E800" s="275"/>
    </row>
    <row r="801" spans="2:5" ht="15" customHeight="1" x14ac:dyDescent="0.3">
      <c r="B801" s="284" t="s">
        <v>2785</v>
      </c>
      <c r="C801" s="284"/>
      <c r="D801" s="284"/>
      <c r="E801" s="275"/>
    </row>
    <row r="802" spans="2:5" ht="15" customHeight="1" x14ac:dyDescent="0.3">
      <c r="B802" s="284" t="s">
        <v>2786</v>
      </c>
      <c r="C802" s="284"/>
      <c r="D802" s="284"/>
      <c r="E802" s="275"/>
    </row>
    <row r="803" spans="2:5" ht="15" customHeight="1" x14ac:dyDescent="0.3">
      <c r="B803" s="285" t="s">
        <v>2787</v>
      </c>
      <c r="C803" s="285"/>
      <c r="D803" s="285"/>
      <c r="E803" s="275"/>
    </row>
    <row r="804" spans="2:5" ht="15" customHeight="1" x14ac:dyDescent="0.3">
      <c r="B804" s="284" t="s">
        <v>2788</v>
      </c>
      <c r="C804" s="284"/>
      <c r="D804" s="284"/>
      <c r="E804" s="275"/>
    </row>
    <row r="805" spans="2:5" ht="15" customHeight="1" x14ac:dyDescent="0.3">
      <c r="B805" s="284" t="s">
        <v>2789</v>
      </c>
      <c r="C805" s="284"/>
      <c r="D805" s="284"/>
      <c r="E805" s="275"/>
    </row>
    <row r="806" spans="2:5" ht="15" customHeight="1" x14ac:dyDescent="0.3">
      <c r="B806" s="284" t="s">
        <v>2790</v>
      </c>
      <c r="C806" s="284"/>
      <c r="D806" s="284"/>
      <c r="E806" s="275"/>
    </row>
    <row r="807" spans="2:5" ht="15" customHeight="1" x14ac:dyDescent="0.3">
      <c r="B807" s="284" t="s">
        <v>2791</v>
      </c>
      <c r="C807" s="284"/>
      <c r="D807" s="284"/>
      <c r="E807" s="275"/>
    </row>
    <row r="808" spans="2:5" ht="15" customHeight="1" x14ac:dyDescent="0.3">
      <c r="B808" s="285" t="s">
        <v>2792</v>
      </c>
      <c r="C808" s="285"/>
      <c r="D808" s="285"/>
      <c r="E808" s="275"/>
    </row>
    <row r="809" spans="2:5" ht="15" customHeight="1" x14ac:dyDescent="0.3">
      <c r="B809" s="284" t="s">
        <v>2793</v>
      </c>
      <c r="C809" s="284"/>
      <c r="D809" s="284"/>
      <c r="E809" s="275"/>
    </row>
    <row r="810" spans="2:5" ht="15" customHeight="1" x14ac:dyDescent="0.3">
      <c r="B810" s="287" t="s">
        <v>2794</v>
      </c>
      <c r="C810" s="287"/>
      <c r="D810" s="287"/>
      <c r="E810" s="275"/>
    </row>
    <row r="811" spans="2:5" ht="15" customHeight="1" x14ac:dyDescent="0.3">
      <c r="B811" s="285" t="s">
        <v>2795</v>
      </c>
      <c r="C811" s="285"/>
      <c r="D811" s="285"/>
      <c r="E811" s="275"/>
    </row>
    <row r="812" spans="2:5" ht="15" customHeight="1" x14ac:dyDescent="0.3">
      <c r="B812" s="284" t="s">
        <v>2796</v>
      </c>
      <c r="C812" s="284"/>
      <c r="D812" s="284"/>
      <c r="E812" s="275"/>
    </row>
    <row r="813" spans="2:5" ht="15" customHeight="1" x14ac:dyDescent="0.3">
      <c r="B813" s="285" t="s">
        <v>2797</v>
      </c>
      <c r="C813" s="285"/>
      <c r="D813" s="285"/>
      <c r="E813" s="275"/>
    </row>
    <row r="814" spans="2:5" ht="15" customHeight="1" x14ac:dyDescent="0.3">
      <c r="B814" s="284" t="s">
        <v>2798</v>
      </c>
      <c r="C814" s="284"/>
      <c r="D814" s="284"/>
      <c r="E814" s="275"/>
    </row>
    <row r="815" spans="2:5" ht="15" customHeight="1" x14ac:dyDescent="0.3">
      <c r="B815" s="284" t="s">
        <v>2799</v>
      </c>
      <c r="C815" s="284"/>
      <c r="D815" s="284"/>
      <c r="E815" s="275"/>
    </row>
    <row r="816" spans="2:5" ht="15" customHeight="1" x14ac:dyDescent="0.3">
      <c r="B816" s="285" t="s">
        <v>2800</v>
      </c>
      <c r="C816" s="285"/>
      <c r="D816" s="285"/>
      <c r="E816" s="275"/>
    </row>
    <row r="817" spans="1:5" ht="15" customHeight="1" x14ac:dyDescent="0.3">
      <c r="B817" s="284" t="s">
        <v>2801</v>
      </c>
      <c r="C817" s="284"/>
      <c r="D817" s="284"/>
      <c r="E817" s="275"/>
    </row>
    <row r="818" spans="1:5" ht="15" customHeight="1" x14ac:dyDescent="0.3">
      <c r="B818" s="284" t="s">
        <v>2802</v>
      </c>
      <c r="C818" s="284"/>
      <c r="D818" s="284"/>
      <c r="E818" s="275"/>
    </row>
    <row r="819" spans="1:5" ht="15" customHeight="1" x14ac:dyDescent="0.3">
      <c r="B819" s="284" t="s">
        <v>2803</v>
      </c>
      <c r="C819" s="284"/>
      <c r="D819" s="284"/>
      <c r="E819" s="275"/>
    </row>
    <row r="820" spans="1:5" ht="15" customHeight="1" x14ac:dyDescent="0.3">
      <c r="B820" s="284" t="s">
        <v>2804</v>
      </c>
      <c r="C820" s="284"/>
      <c r="D820" s="284"/>
      <c r="E820" s="275"/>
    </row>
    <row r="821" spans="1:5" ht="29.1" customHeight="1" x14ac:dyDescent="0.3">
      <c r="B821" s="284"/>
      <c r="C821" s="284"/>
      <c r="D821" s="284"/>
      <c r="E821" s="275"/>
    </row>
    <row r="822" spans="1:5" ht="15" customHeight="1" x14ac:dyDescent="0.3">
      <c r="A822" s="270" t="s">
        <v>2805</v>
      </c>
      <c r="B822" s="285" t="s">
        <v>2806</v>
      </c>
      <c r="C822" s="285"/>
      <c r="D822" s="285"/>
      <c r="E822" s="275"/>
    </row>
    <row r="823" spans="1:5" ht="15" customHeight="1" x14ac:dyDescent="0.3">
      <c r="B823" s="287" t="s">
        <v>2807</v>
      </c>
      <c r="C823" s="287"/>
      <c r="D823" s="287"/>
      <c r="E823" s="275"/>
    </row>
    <row r="824" spans="1:5" ht="15" customHeight="1" x14ac:dyDescent="0.3">
      <c r="B824" s="284" t="s">
        <v>2808</v>
      </c>
      <c r="C824" s="284"/>
      <c r="D824" s="284"/>
      <c r="E824" s="275"/>
    </row>
    <row r="825" spans="1:5" ht="15" customHeight="1" x14ac:dyDescent="0.3">
      <c r="B825" s="284" t="s">
        <v>2809</v>
      </c>
      <c r="C825" s="284"/>
      <c r="D825" s="284"/>
      <c r="E825" s="275"/>
    </row>
    <row r="826" spans="1:5" ht="15" customHeight="1" x14ac:dyDescent="0.3">
      <c r="B826" s="284" t="s">
        <v>2810</v>
      </c>
      <c r="C826" s="284"/>
      <c r="D826" s="284"/>
      <c r="E826" s="275"/>
    </row>
    <row r="827" spans="1:5" ht="15" customHeight="1" x14ac:dyDescent="0.3">
      <c r="B827" s="284" t="s">
        <v>2811</v>
      </c>
      <c r="C827" s="284"/>
      <c r="D827" s="284"/>
      <c r="E827" s="275"/>
    </row>
    <row r="828" spans="1:5" ht="15" customHeight="1" x14ac:dyDescent="0.3">
      <c r="B828" s="284" t="s">
        <v>2812</v>
      </c>
      <c r="C828" s="284"/>
      <c r="D828" s="284"/>
      <c r="E828" s="275"/>
    </row>
    <row r="829" spans="1:5" ht="15" customHeight="1" x14ac:dyDescent="0.3">
      <c r="B829" s="284" t="s">
        <v>2813</v>
      </c>
      <c r="C829" s="284"/>
      <c r="D829" s="284"/>
      <c r="E829" s="275"/>
    </row>
    <row r="830" spans="1:5" ht="15" customHeight="1" x14ac:dyDescent="0.3">
      <c r="B830" s="284" t="s">
        <v>2814</v>
      </c>
      <c r="C830" s="284"/>
      <c r="D830" s="284"/>
      <c r="E830" s="275"/>
    </row>
    <row r="831" spans="1:5" ht="15" customHeight="1" x14ac:dyDescent="0.3">
      <c r="B831" s="284" t="s">
        <v>2815</v>
      </c>
      <c r="C831" s="284"/>
      <c r="D831" s="284"/>
      <c r="E831" s="275"/>
    </row>
    <row r="832" spans="1:5" ht="15" customHeight="1" x14ac:dyDescent="0.3">
      <c r="B832" s="284" t="s">
        <v>2816</v>
      </c>
      <c r="C832" s="284"/>
      <c r="D832" s="284"/>
      <c r="E832" s="275"/>
    </row>
    <row r="833" spans="2:5" ht="15" customHeight="1" x14ac:dyDescent="0.3">
      <c r="B833" s="284" t="s">
        <v>2817</v>
      </c>
      <c r="C833" s="284"/>
      <c r="D833" s="284"/>
      <c r="E833" s="275"/>
    </row>
    <row r="834" spans="2:5" ht="15" customHeight="1" x14ac:dyDescent="0.3">
      <c r="B834" s="285" t="s">
        <v>2818</v>
      </c>
      <c r="C834" s="285"/>
      <c r="D834" s="285"/>
      <c r="E834" s="275"/>
    </row>
    <row r="835" spans="2:5" ht="15" customHeight="1" x14ac:dyDescent="0.3">
      <c r="B835" s="284" t="s">
        <v>2819</v>
      </c>
      <c r="C835" s="284"/>
      <c r="D835" s="284"/>
      <c r="E835" s="275"/>
    </row>
    <row r="836" spans="2:5" ht="15" customHeight="1" x14ac:dyDescent="0.3">
      <c r="B836" s="284" t="s">
        <v>2820</v>
      </c>
      <c r="C836" s="284"/>
      <c r="D836" s="284"/>
      <c r="E836" s="275"/>
    </row>
    <row r="837" spans="2:5" ht="15" customHeight="1" x14ac:dyDescent="0.3">
      <c r="B837" s="284" t="s">
        <v>2821</v>
      </c>
      <c r="C837" s="284"/>
      <c r="D837" s="284"/>
      <c r="E837" s="275"/>
    </row>
    <row r="838" spans="2:5" ht="15" customHeight="1" x14ac:dyDescent="0.3">
      <c r="B838" s="285" t="s">
        <v>2822</v>
      </c>
      <c r="C838" s="285"/>
      <c r="D838" s="285"/>
      <c r="E838" s="275"/>
    </row>
    <row r="839" spans="2:5" ht="15" customHeight="1" x14ac:dyDescent="0.3">
      <c r="B839" s="284" t="s">
        <v>2823</v>
      </c>
      <c r="C839" s="284"/>
      <c r="D839" s="284"/>
      <c r="E839" s="275"/>
    </row>
    <row r="840" spans="2:5" ht="15" customHeight="1" x14ac:dyDescent="0.3">
      <c r="B840" s="284" t="s">
        <v>2824</v>
      </c>
      <c r="C840" s="284"/>
      <c r="D840" s="284"/>
      <c r="E840" s="275"/>
    </row>
    <row r="841" spans="2:5" ht="15" customHeight="1" x14ac:dyDescent="0.3">
      <c r="B841" s="287" t="s">
        <v>2825</v>
      </c>
      <c r="C841" s="287"/>
      <c r="D841" s="287"/>
      <c r="E841" s="275"/>
    </row>
    <row r="842" spans="2:5" ht="15" customHeight="1" x14ac:dyDescent="0.3">
      <c r="B842" s="285" t="s">
        <v>2826</v>
      </c>
      <c r="C842" s="285"/>
      <c r="D842" s="285"/>
      <c r="E842" s="275"/>
    </row>
    <row r="843" spans="2:5" ht="15" customHeight="1" x14ac:dyDescent="0.3">
      <c r="B843" s="284" t="s">
        <v>2827</v>
      </c>
      <c r="C843" s="284"/>
      <c r="D843" s="284"/>
      <c r="E843" s="275"/>
    </row>
    <row r="844" spans="2:5" ht="15" customHeight="1" x14ac:dyDescent="0.3">
      <c r="B844" s="284" t="s">
        <v>2828</v>
      </c>
      <c r="C844" s="284"/>
      <c r="D844" s="284"/>
      <c r="E844" s="275"/>
    </row>
    <row r="845" spans="2:5" ht="15" customHeight="1" x14ac:dyDescent="0.3">
      <c r="B845" s="285" t="s">
        <v>2829</v>
      </c>
      <c r="C845" s="285"/>
      <c r="D845" s="285"/>
      <c r="E845" s="275"/>
    </row>
    <row r="846" spans="2:5" ht="15" customHeight="1" x14ac:dyDescent="0.3">
      <c r="B846" s="284" t="s">
        <v>2830</v>
      </c>
      <c r="C846" s="284"/>
      <c r="D846" s="284"/>
      <c r="E846" s="275"/>
    </row>
    <row r="847" spans="2:5" ht="15" customHeight="1" x14ac:dyDescent="0.3">
      <c r="B847" s="284" t="s">
        <v>2831</v>
      </c>
      <c r="C847" s="284"/>
      <c r="D847" s="284"/>
      <c r="E847" s="275"/>
    </row>
    <row r="848" spans="2:5" ht="29.1" customHeight="1" x14ac:dyDescent="0.3">
      <c r="B848" s="284"/>
      <c r="C848" s="284"/>
      <c r="D848" s="284"/>
      <c r="E848" s="275"/>
    </row>
    <row r="849" spans="1:5" ht="15" customHeight="1" x14ac:dyDescent="0.3">
      <c r="A849" s="270" t="s">
        <v>2832</v>
      </c>
      <c r="B849" s="285" t="s">
        <v>2833</v>
      </c>
      <c r="C849" s="285"/>
      <c r="D849" s="285"/>
      <c r="E849" s="275"/>
    </row>
    <row r="850" spans="1:5" ht="15" customHeight="1" x14ac:dyDescent="0.3">
      <c r="B850" s="284" t="s">
        <v>2834</v>
      </c>
      <c r="C850" s="284"/>
      <c r="D850" s="284"/>
      <c r="E850" s="275"/>
    </row>
    <row r="851" spans="1:5" ht="15" customHeight="1" x14ac:dyDescent="0.3">
      <c r="B851" s="284" t="s">
        <v>2835</v>
      </c>
      <c r="C851" s="284"/>
      <c r="D851" s="284"/>
      <c r="E851" s="275"/>
    </row>
    <row r="852" spans="1:5" ht="15" customHeight="1" x14ac:dyDescent="0.3">
      <c r="B852" s="284" t="s">
        <v>2836</v>
      </c>
      <c r="C852" s="284"/>
      <c r="D852" s="284"/>
      <c r="E852" s="275"/>
    </row>
    <row r="853" spans="1:5" ht="15" customHeight="1" x14ac:dyDescent="0.3">
      <c r="B853" s="285" t="s">
        <v>2837</v>
      </c>
      <c r="C853" s="285"/>
      <c r="D853" s="285"/>
      <c r="E853" s="275"/>
    </row>
    <row r="854" spans="1:5" ht="15" customHeight="1" x14ac:dyDescent="0.3">
      <c r="B854" s="284" t="s">
        <v>2838</v>
      </c>
      <c r="C854" s="284"/>
      <c r="D854" s="284"/>
      <c r="E854" s="275"/>
    </row>
    <row r="855" spans="1:5" ht="15" customHeight="1" x14ac:dyDescent="0.3">
      <c r="B855" s="284" t="s">
        <v>2839</v>
      </c>
      <c r="C855" s="284"/>
      <c r="D855" s="284"/>
      <c r="E855" s="275"/>
    </row>
    <row r="856" spans="1:5" ht="15" customHeight="1" x14ac:dyDescent="0.3">
      <c r="B856" s="284" t="s">
        <v>2840</v>
      </c>
      <c r="C856" s="284"/>
      <c r="D856" s="284"/>
      <c r="E856" s="275"/>
    </row>
    <row r="857" spans="1:5" ht="15" customHeight="1" x14ac:dyDescent="0.3">
      <c r="B857" s="284" t="s">
        <v>2841</v>
      </c>
      <c r="C857" s="284"/>
      <c r="D857" s="284"/>
      <c r="E857" s="275"/>
    </row>
    <row r="858" spans="1:5" ht="15" customHeight="1" x14ac:dyDescent="0.3">
      <c r="B858" s="285" t="s">
        <v>2842</v>
      </c>
      <c r="C858" s="285"/>
      <c r="D858" s="285"/>
      <c r="E858" s="275"/>
    </row>
    <row r="859" spans="1:5" ht="15" customHeight="1" x14ac:dyDescent="0.3">
      <c r="B859" s="284" t="s">
        <v>2843</v>
      </c>
      <c r="C859" s="284"/>
      <c r="D859" s="284"/>
      <c r="E859" s="275"/>
    </row>
    <row r="860" spans="1:5" ht="15" customHeight="1" x14ac:dyDescent="0.3">
      <c r="B860" s="285" t="s">
        <v>2844</v>
      </c>
      <c r="C860" s="285"/>
      <c r="D860" s="285"/>
      <c r="E860" s="275"/>
    </row>
    <row r="861" spans="1:5" ht="15" customHeight="1" x14ac:dyDescent="0.3">
      <c r="B861" s="284" t="s">
        <v>2845</v>
      </c>
      <c r="C861" s="284"/>
      <c r="D861" s="284"/>
      <c r="E861" s="275"/>
    </row>
    <row r="862" spans="1:5" ht="15" customHeight="1" x14ac:dyDescent="0.3">
      <c r="B862" s="284" t="s">
        <v>2846</v>
      </c>
      <c r="C862" s="284"/>
      <c r="D862" s="284"/>
      <c r="E862" s="275"/>
    </row>
    <row r="863" spans="1:5" ht="15" customHeight="1" x14ac:dyDescent="0.3">
      <c r="B863" s="284" t="s">
        <v>2847</v>
      </c>
      <c r="C863" s="284"/>
      <c r="D863" s="284"/>
      <c r="E863" s="275"/>
    </row>
    <row r="864" spans="1:5" ht="15" customHeight="1" x14ac:dyDescent="0.3">
      <c r="B864" s="285" t="s">
        <v>2848</v>
      </c>
      <c r="C864" s="285"/>
      <c r="D864" s="285"/>
      <c r="E864" s="275"/>
    </row>
    <row r="865" spans="1:5" ht="15" customHeight="1" x14ac:dyDescent="0.3">
      <c r="B865" s="284" t="s">
        <v>2849</v>
      </c>
      <c r="C865" s="284"/>
      <c r="D865" s="284"/>
      <c r="E865" s="275"/>
    </row>
    <row r="866" spans="1:5" ht="15" customHeight="1" x14ac:dyDescent="0.3">
      <c r="B866" s="284" t="s">
        <v>2850</v>
      </c>
      <c r="C866" s="284"/>
      <c r="D866" s="284"/>
      <c r="E866" s="275"/>
    </row>
    <row r="867" spans="1:5" ht="15" customHeight="1" x14ac:dyDescent="0.3">
      <c r="B867" s="285" t="s">
        <v>2851</v>
      </c>
      <c r="C867" s="285"/>
      <c r="D867" s="285"/>
      <c r="E867" s="275"/>
    </row>
    <row r="868" spans="1:5" ht="15" customHeight="1" x14ac:dyDescent="0.3">
      <c r="B868" s="284" t="s">
        <v>2852</v>
      </c>
      <c r="C868" s="284"/>
      <c r="D868" s="284"/>
      <c r="E868" s="275"/>
    </row>
    <row r="869" spans="1:5" ht="15" customHeight="1" x14ac:dyDescent="0.3">
      <c r="B869" s="284" t="s">
        <v>2853</v>
      </c>
      <c r="C869" s="284"/>
      <c r="D869" s="284"/>
      <c r="E869" s="275"/>
    </row>
    <row r="870" spans="1:5" ht="15" customHeight="1" x14ac:dyDescent="0.3">
      <c r="B870" s="284" t="s">
        <v>2854</v>
      </c>
      <c r="C870" s="284"/>
      <c r="D870" s="284"/>
      <c r="E870" s="275"/>
    </row>
    <row r="871" spans="1:5" ht="15" customHeight="1" x14ac:dyDescent="0.3">
      <c r="B871" s="285" t="s">
        <v>2855</v>
      </c>
      <c r="C871" s="285"/>
      <c r="D871" s="285"/>
      <c r="E871" s="275"/>
    </row>
    <row r="872" spans="1:5" ht="15" customHeight="1" x14ac:dyDescent="0.3">
      <c r="B872" s="284" t="s">
        <v>2856</v>
      </c>
      <c r="C872" s="284"/>
      <c r="D872" s="284"/>
      <c r="E872" s="275"/>
    </row>
    <row r="873" spans="1:5" ht="15" customHeight="1" x14ac:dyDescent="0.3">
      <c r="B873" s="284" t="s">
        <v>2857</v>
      </c>
      <c r="C873" s="284"/>
      <c r="D873" s="284"/>
      <c r="E873" s="275"/>
    </row>
    <row r="874" spans="1:5" ht="15" customHeight="1" x14ac:dyDescent="0.3">
      <c r="B874" s="284" t="s">
        <v>2858</v>
      </c>
      <c r="C874" s="284"/>
      <c r="D874" s="284"/>
      <c r="E874" s="275"/>
    </row>
    <row r="875" spans="1:5" ht="15" customHeight="1" x14ac:dyDescent="0.3">
      <c r="B875" s="284" t="s">
        <v>2859</v>
      </c>
      <c r="C875" s="284"/>
      <c r="D875" s="284"/>
      <c r="E875" s="275"/>
    </row>
    <row r="876" spans="1:5" ht="15" customHeight="1" x14ac:dyDescent="0.3">
      <c r="B876" s="284" t="s">
        <v>2860</v>
      </c>
      <c r="C876" s="284"/>
      <c r="D876" s="284"/>
      <c r="E876" s="275"/>
    </row>
    <row r="877" spans="1:5" ht="15" customHeight="1" x14ac:dyDescent="0.3">
      <c r="B877" s="284" t="s">
        <v>2861</v>
      </c>
      <c r="C877" s="284"/>
      <c r="D877" s="284"/>
      <c r="E877" s="275"/>
    </row>
    <row r="878" spans="1:5" ht="15" customHeight="1" x14ac:dyDescent="0.3">
      <c r="B878" s="284" t="s">
        <v>2862</v>
      </c>
      <c r="C878" s="284"/>
      <c r="D878" s="284"/>
      <c r="E878" s="275"/>
    </row>
    <row r="879" spans="1:5" ht="29.1" customHeight="1" x14ac:dyDescent="0.3">
      <c r="B879" s="284"/>
      <c r="C879" s="284"/>
      <c r="D879" s="284"/>
      <c r="E879" s="275"/>
    </row>
    <row r="880" spans="1:5" ht="15" customHeight="1" x14ac:dyDescent="0.3">
      <c r="A880" s="270" t="s">
        <v>2863</v>
      </c>
      <c r="B880" s="287" t="s">
        <v>2864</v>
      </c>
      <c r="C880" s="287"/>
      <c r="D880" s="287"/>
      <c r="E880" s="275"/>
    </row>
    <row r="881" spans="1:5" ht="15" customHeight="1" x14ac:dyDescent="0.3">
      <c r="B881" s="285" t="s">
        <v>2865</v>
      </c>
      <c r="C881" s="285"/>
      <c r="D881" s="285"/>
      <c r="E881" s="275"/>
    </row>
    <row r="882" spans="1:5" ht="15" customHeight="1" x14ac:dyDescent="0.3">
      <c r="B882" s="284" t="s">
        <v>2866</v>
      </c>
      <c r="C882" s="284"/>
      <c r="D882" s="284"/>
      <c r="E882" s="275"/>
    </row>
    <row r="883" spans="1:5" ht="15" customHeight="1" x14ac:dyDescent="0.3">
      <c r="B883" s="284" t="s">
        <v>2867</v>
      </c>
      <c r="C883" s="284"/>
      <c r="D883" s="284"/>
      <c r="E883" s="275"/>
    </row>
    <row r="884" spans="1:5" ht="15" customHeight="1" x14ac:dyDescent="0.3">
      <c r="B884" s="284" t="s">
        <v>2868</v>
      </c>
      <c r="C884" s="284"/>
      <c r="D884" s="284"/>
      <c r="E884" s="275"/>
    </row>
    <row r="885" spans="1:5" ht="15" customHeight="1" x14ac:dyDescent="0.3">
      <c r="B885" s="284" t="s">
        <v>2869</v>
      </c>
      <c r="C885" s="284"/>
      <c r="D885" s="284"/>
      <c r="E885" s="275"/>
    </row>
    <row r="886" spans="1:5" ht="15" customHeight="1" x14ac:dyDescent="0.3">
      <c r="B886" s="284" t="s">
        <v>2870</v>
      </c>
      <c r="C886" s="284"/>
      <c r="D886" s="284"/>
      <c r="E886" s="275"/>
    </row>
    <row r="887" spans="1:5" ht="15" customHeight="1" x14ac:dyDescent="0.3">
      <c r="B887" s="284" t="s">
        <v>2871</v>
      </c>
      <c r="C887" s="284"/>
      <c r="D887" s="284"/>
      <c r="E887" s="275"/>
    </row>
    <row r="888" spans="1:5" ht="15" customHeight="1" x14ac:dyDescent="0.3">
      <c r="B888" s="285" t="s">
        <v>2872</v>
      </c>
      <c r="C888" s="285"/>
      <c r="D888" s="285"/>
      <c r="E888" s="275"/>
    </row>
    <row r="889" spans="1:5" ht="15" customHeight="1" x14ac:dyDescent="0.3">
      <c r="B889" s="284" t="s">
        <v>2873</v>
      </c>
      <c r="C889" s="284"/>
      <c r="D889" s="284"/>
      <c r="E889" s="275"/>
    </row>
    <row r="890" spans="1:5" ht="15" customHeight="1" x14ac:dyDescent="0.3">
      <c r="B890" s="284" t="s">
        <v>2874</v>
      </c>
      <c r="C890" s="284"/>
      <c r="D890" s="284"/>
      <c r="E890" s="275"/>
    </row>
    <row r="891" spans="1:5" ht="15" customHeight="1" x14ac:dyDescent="0.3">
      <c r="B891" s="285" t="s">
        <v>2875</v>
      </c>
      <c r="C891" s="285"/>
      <c r="D891" s="285"/>
      <c r="E891" s="275"/>
    </row>
    <row r="892" spans="1:5" ht="15" customHeight="1" x14ac:dyDescent="0.3">
      <c r="B892" s="284" t="s">
        <v>2876</v>
      </c>
      <c r="C892" s="284"/>
      <c r="D892" s="284"/>
      <c r="E892" s="275"/>
    </row>
    <row r="893" spans="1:5" ht="15" customHeight="1" x14ac:dyDescent="0.3">
      <c r="B893" s="284" t="s">
        <v>2877</v>
      </c>
      <c r="C893" s="284"/>
      <c r="D893" s="284"/>
      <c r="E893" s="275"/>
    </row>
    <row r="894" spans="1:5" ht="15" customHeight="1" x14ac:dyDescent="0.3">
      <c r="B894" s="284" t="s">
        <v>2878</v>
      </c>
      <c r="C894" s="284"/>
      <c r="D894" s="284"/>
      <c r="E894" s="275"/>
    </row>
    <row r="895" spans="1:5" ht="29.1" customHeight="1" x14ac:dyDescent="0.3">
      <c r="B895" s="284"/>
      <c r="C895" s="284"/>
      <c r="D895" s="284"/>
      <c r="E895" s="275"/>
    </row>
    <row r="896" spans="1:5" ht="18" customHeight="1" x14ac:dyDescent="0.3">
      <c r="A896" s="270" t="s">
        <v>2879</v>
      </c>
      <c r="B896" s="286" t="s">
        <v>2880</v>
      </c>
      <c r="C896" s="286"/>
      <c r="D896" s="286"/>
      <c r="E896" s="275"/>
    </row>
    <row r="897" spans="2:5" ht="15" customHeight="1" x14ac:dyDescent="0.3">
      <c r="B897" s="287" t="s">
        <v>2881</v>
      </c>
      <c r="C897" s="287"/>
      <c r="D897" s="287"/>
      <c r="E897" s="275"/>
    </row>
    <row r="898" spans="2:5" ht="15" customHeight="1" x14ac:dyDescent="0.3">
      <c r="B898" s="285" t="s">
        <v>2882</v>
      </c>
      <c r="C898" s="285"/>
      <c r="D898" s="285"/>
      <c r="E898" s="275"/>
    </row>
    <row r="899" spans="2:5" ht="15" customHeight="1" x14ac:dyDescent="0.3">
      <c r="B899" s="284" t="s">
        <v>2883</v>
      </c>
      <c r="C899" s="284"/>
      <c r="D899" s="284"/>
      <c r="E899" s="275"/>
    </row>
    <row r="900" spans="2:5" ht="15" customHeight="1" x14ac:dyDescent="0.3">
      <c r="B900" s="284" t="s">
        <v>2884</v>
      </c>
      <c r="C900" s="284"/>
      <c r="D900" s="284"/>
      <c r="E900" s="275"/>
    </row>
    <row r="901" spans="2:5" ht="15" customHeight="1" x14ac:dyDescent="0.3">
      <c r="B901" s="284" t="s">
        <v>2885</v>
      </c>
      <c r="C901" s="284"/>
      <c r="D901" s="284"/>
      <c r="E901" s="275"/>
    </row>
    <row r="902" spans="2:5" ht="15" customHeight="1" x14ac:dyDescent="0.3">
      <c r="B902" s="284" t="s">
        <v>2886</v>
      </c>
      <c r="C902" s="284"/>
      <c r="D902" s="284"/>
      <c r="E902" s="275"/>
    </row>
    <row r="903" spans="2:5" ht="15" customHeight="1" x14ac:dyDescent="0.3">
      <c r="B903" s="284" t="s">
        <v>2887</v>
      </c>
      <c r="C903" s="284"/>
      <c r="D903" s="284"/>
      <c r="E903" s="275"/>
    </row>
    <row r="904" spans="2:5" ht="15" customHeight="1" x14ac:dyDescent="0.3">
      <c r="B904" s="284" t="s">
        <v>2888</v>
      </c>
      <c r="C904" s="284"/>
      <c r="D904" s="284"/>
      <c r="E904" s="275"/>
    </row>
    <row r="905" spans="2:5" ht="15" customHeight="1" x14ac:dyDescent="0.3">
      <c r="B905" s="285" t="s">
        <v>2889</v>
      </c>
      <c r="C905" s="285"/>
      <c r="D905" s="285"/>
      <c r="E905" s="275"/>
    </row>
    <row r="906" spans="2:5" ht="15" customHeight="1" x14ac:dyDescent="0.3">
      <c r="B906" s="284" t="s">
        <v>2890</v>
      </c>
      <c r="C906" s="284"/>
      <c r="D906" s="284"/>
      <c r="E906" s="275"/>
    </row>
    <row r="907" spans="2:5" ht="15" customHeight="1" x14ac:dyDescent="0.3">
      <c r="B907" s="284" t="s">
        <v>2891</v>
      </c>
      <c r="C907" s="284"/>
      <c r="D907" s="284"/>
      <c r="E907" s="275"/>
    </row>
    <row r="908" spans="2:5" ht="15" customHeight="1" x14ac:dyDescent="0.3">
      <c r="B908" s="284" t="s">
        <v>2892</v>
      </c>
      <c r="C908" s="284"/>
      <c r="D908" s="284"/>
      <c r="E908" s="275"/>
    </row>
    <row r="909" spans="2:5" ht="15" customHeight="1" x14ac:dyDescent="0.3">
      <c r="B909" s="285" t="s">
        <v>2893</v>
      </c>
      <c r="C909" s="285"/>
      <c r="D909" s="285"/>
      <c r="E909" s="275"/>
    </row>
    <row r="910" spans="2:5" ht="15" customHeight="1" x14ac:dyDescent="0.3">
      <c r="B910" s="284" t="s">
        <v>2894</v>
      </c>
      <c r="C910" s="284"/>
      <c r="D910" s="284"/>
      <c r="E910" s="275"/>
    </row>
    <row r="911" spans="2:5" ht="15" customHeight="1" x14ac:dyDescent="0.3">
      <c r="B911" s="284" t="s">
        <v>2895</v>
      </c>
      <c r="C911" s="284"/>
      <c r="D911" s="284"/>
      <c r="E911" s="275"/>
    </row>
    <row r="912" spans="2:5" ht="15" customHeight="1" x14ac:dyDescent="0.3">
      <c r="B912" s="284" t="s">
        <v>2896</v>
      </c>
      <c r="C912" s="284"/>
      <c r="D912" s="284"/>
      <c r="E912" s="275"/>
    </row>
    <row r="913" spans="1:5" ht="15" customHeight="1" x14ac:dyDescent="0.3">
      <c r="B913" s="285" t="s">
        <v>2897</v>
      </c>
      <c r="C913" s="285"/>
      <c r="D913" s="285"/>
      <c r="E913" s="275"/>
    </row>
    <row r="914" spans="1:5" ht="15" customHeight="1" x14ac:dyDescent="0.3">
      <c r="B914" s="284" t="s">
        <v>2898</v>
      </c>
      <c r="C914" s="284"/>
      <c r="D914" s="284"/>
      <c r="E914" s="275"/>
    </row>
    <row r="915" spans="1:5" ht="15" customHeight="1" x14ac:dyDescent="0.3">
      <c r="B915" s="284" t="s">
        <v>2899</v>
      </c>
      <c r="C915" s="284"/>
      <c r="D915" s="284"/>
      <c r="E915" s="275"/>
    </row>
    <row r="916" spans="1:5" ht="15" customHeight="1" x14ac:dyDescent="0.3">
      <c r="B916" s="285" t="s">
        <v>2900</v>
      </c>
      <c r="C916" s="285"/>
      <c r="D916" s="285"/>
      <c r="E916" s="275"/>
    </row>
    <row r="917" spans="1:5" ht="15" customHeight="1" x14ac:dyDescent="0.3">
      <c r="B917" s="284" t="s">
        <v>2901</v>
      </c>
      <c r="C917" s="284"/>
      <c r="D917" s="284"/>
      <c r="E917" s="275"/>
    </row>
    <row r="918" spans="1:5" ht="15" customHeight="1" x14ac:dyDescent="0.3">
      <c r="B918" s="284" t="s">
        <v>2902</v>
      </c>
      <c r="C918" s="284"/>
      <c r="D918" s="284"/>
      <c r="E918" s="275"/>
    </row>
    <row r="919" spans="1:5" ht="15" customHeight="1" x14ac:dyDescent="0.3">
      <c r="B919" s="284" t="s">
        <v>2903</v>
      </c>
      <c r="C919" s="284"/>
      <c r="D919" s="284"/>
      <c r="E919" s="275"/>
    </row>
    <row r="920" spans="1:5" ht="15" customHeight="1" x14ac:dyDescent="0.3">
      <c r="B920" s="285" t="s">
        <v>2904</v>
      </c>
      <c r="C920" s="285"/>
      <c r="D920" s="285"/>
      <c r="E920" s="275"/>
    </row>
    <row r="921" spans="1:5" ht="15" customHeight="1" x14ac:dyDescent="0.3">
      <c r="B921" s="284" t="s">
        <v>2905</v>
      </c>
      <c r="C921" s="284"/>
      <c r="D921" s="284"/>
      <c r="E921" s="275"/>
    </row>
    <row r="922" spans="1:5" ht="15" customHeight="1" x14ac:dyDescent="0.3">
      <c r="B922" s="284" t="s">
        <v>2906</v>
      </c>
      <c r="C922" s="284"/>
      <c r="D922" s="284"/>
      <c r="E922" s="275"/>
    </row>
    <row r="923" spans="1:5" ht="15" customHeight="1" x14ac:dyDescent="0.3">
      <c r="B923" s="284" t="s">
        <v>2907</v>
      </c>
      <c r="C923" s="284"/>
      <c r="D923" s="284"/>
      <c r="E923" s="275"/>
    </row>
    <row r="924" spans="1:5" ht="15" customHeight="1" x14ac:dyDescent="0.3">
      <c r="B924" s="284" t="s">
        <v>2908</v>
      </c>
      <c r="C924" s="284"/>
      <c r="D924" s="284"/>
      <c r="E924" s="275"/>
    </row>
    <row r="925" spans="1:5" ht="29.1" customHeight="1" x14ac:dyDescent="0.3">
      <c r="B925" s="284"/>
      <c r="C925" s="284"/>
      <c r="D925" s="284"/>
      <c r="E925" s="275"/>
    </row>
    <row r="926" spans="1:5" ht="15" customHeight="1" x14ac:dyDescent="0.3">
      <c r="A926" s="270" t="s">
        <v>2909</v>
      </c>
      <c r="B926" s="285" t="s">
        <v>2910</v>
      </c>
      <c r="C926" s="285"/>
      <c r="D926" s="285"/>
      <c r="E926" s="275"/>
    </row>
    <row r="927" spans="1:5" ht="15" customHeight="1" x14ac:dyDescent="0.3">
      <c r="B927" s="284" t="s">
        <v>2911</v>
      </c>
      <c r="C927" s="284"/>
      <c r="D927" s="284"/>
      <c r="E927" s="275"/>
    </row>
    <row r="928" spans="1:5" ht="15" customHeight="1" x14ac:dyDescent="0.3">
      <c r="B928" s="285" t="s">
        <v>2912</v>
      </c>
      <c r="C928" s="285"/>
      <c r="D928" s="285"/>
      <c r="E928" s="275"/>
    </row>
    <row r="929" spans="2:5" ht="15" customHeight="1" x14ac:dyDescent="0.3">
      <c r="B929" s="284" t="s">
        <v>2913</v>
      </c>
      <c r="C929" s="284"/>
      <c r="D929" s="284"/>
      <c r="E929" s="275"/>
    </row>
    <row r="930" spans="2:5" ht="15" customHeight="1" x14ac:dyDescent="0.3">
      <c r="B930" s="284" t="s">
        <v>2914</v>
      </c>
      <c r="C930" s="284"/>
      <c r="D930" s="284"/>
      <c r="E930" s="275"/>
    </row>
    <row r="931" spans="2:5" ht="15" customHeight="1" x14ac:dyDescent="0.3">
      <c r="B931" s="287" t="s">
        <v>2915</v>
      </c>
      <c r="C931" s="287"/>
      <c r="D931" s="287"/>
      <c r="E931" s="275"/>
    </row>
    <row r="932" spans="2:5" ht="15" customHeight="1" x14ac:dyDescent="0.3">
      <c r="B932" s="285" t="s">
        <v>2916</v>
      </c>
      <c r="C932" s="285"/>
      <c r="D932" s="285"/>
      <c r="E932" s="275"/>
    </row>
    <row r="933" spans="2:5" ht="15" customHeight="1" x14ac:dyDescent="0.3">
      <c r="B933" s="284" t="s">
        <v>2917</v>
      </c>
      <c r="C933" s="284"/>
      <c r="D933" s="284"/>
      <c r="E933" s="275"/>
    </row>
    <row r="934" spans="2:5" ht="15" customHeight="1" x14ac:dyDescent="0.3">
      <c r="B934" s="285" t="s">
        <v>2918</v>
      </c>
      <c r="C934" s="285"/>
      <c r="D934" s="285"/>
      <c r="E934" s="275"/>
    </row>
    <row r="935" spans="2:5" ht="15" customHeight="1" x14ac:dyDescent="0.3">
      <c r="B935" s="284" t="s">
        <v>2919</v>
      </c>
      <c r="C935" s="284"/>
      <c r="D935" s="284"/>
      <c r="E935" s="275"/>
    </row>
    <row r="936" spans="2:5" ht="15" customHeight="1" x14ac:dyDescent="0.3">
      <c r="B936" s="284" t="s">
        <v>2920</v>
      </c>
      <c r="C936" s="284"/>
      <c r="D936" s="284"/>
      <c r="E936" s="275"/>
    </row>
    <row r="937" spans="2:5" ht="15" customHeight="1" x14ac:dyDescent="0.3">
      <c r="B937" s="284" t="s">
        <v>2921</v>
      </c>
      <c r="C937" s="284"/>
      <c r="D937" s="284"/>
      <c r="E937" s="275"/>
    </row>
    <row r="938" spans="2:5" ht="15" customHeight="1" x14ac:dyDescent="0.3">
      <c r="B938" s="284" t="s">
        <v>2922</v>
      </c>
      <c r="C938" s="284"/>
      <c r="D938" s="284"/>
      <c r="E938" s="275"/>
    </row>
    <row r="939" spans="2:5" ht="15" customHeight="1" x14ac:dyDescent="0.3">
      <c r="B939" s="284" t="s">
        <v>2923</v>
      </c>
      <c r="C939" s="284"/>
      <c r="D939" s="284"/>
      <c r="E939" s="275"/>
    </row>
    <row r="940" spans="2:5" ht="15" customHeight="1" x14ac:dyDescent="0.3">
      <c r="B940" s="284" t="s">
        <v>2924</v>
      </c>
      <c r="C940" s="284"/>
      <c r="D940" s="284"/>
      <c r="E940" s="275"/>
    </row>
    <row r="941" spans="2:5" ht="15" customHeight="1" x14ac:dyDescent="0.3">
      <c r="B941" s="285" t="s">
        <v>2925</v>
      </c>
      <c r="C941" s="285"/>
      <c r="D941" s="285"/>
      <c r="E941" s="275"/>
    </row>
    <row r="942" spans="2:5" ht="15" customHeight="1" x14ac:dyDescent="0.3">
      <c r="B942" s="284" t="s">
        <v>2926</v>
      </c>
      <c r="C942" s="284"/>
      <c r="D942" s="284"/>
      <c r="E942" s="275"/>
    </row>
    <row r="943" spans="2:5" ht="15" customHeight="1" x14ac:dyDescent="0.3">
      <c r="B943" s="284" t="s">
        <v>2927</v>
      </c>
      <c r="C943" s="284"/>
      <c r="D943" s="284"/>
      <c r="E943" s="275"/>
    </row>
    <row r="944" spans="2:5" ht="15" customHeight="1" x14ac:dyDescent="0.3">
      <c r="B944" s="285" t="s">
        <v>2928</v>
      </c>
      <c r="C944" s="285"/>
      <c r="D944" s="285"/>
      <c r="E944" s="275"/>
    </row>
    <row r="945" spans="1:5" ht="15" customHeight="1" x14ac:dyDescent="0.3">
      <c r="B945" s="284" t="s">
        <v>2929</v>
      </c>
      <c r="C945" s="284"/>
      <c r="D945" s="284"/>
      <c r="E945" s="275"/>
    </row>
    <row r="946" spans="1:5" ht="15" customHeight="1" x14ac:dyDescent="0.3">
      <c r="B946" s="285" t="s">
        <v>2930</v>
      </c>
      <c r="C946" s="285"/>
      <c r="D946" s="285"/>
      <c r="E946" s="275"/>
    </row>
    <row r="947" spans="1:5" ht="15" customHeight="1" x14ac:dyDescent="0.3">
      <c r="B947" s="284" t="s">
        <v>2931</v>
      </c>
      <c r="C947" s="284"/>
      <c r="D947" s="284"/>
      <c r="E947" s="275"/>
    </row>
    <row r="948" spans="1:5" ht="15" customHeight="1" x14ac:dyDescent="0.3">
      <c r="B948" s="284" t="s">
        <v>2932</v>
      </c>
      <c r="C948" s="284"/>
      <c r="D948" s="284"/>
      <c r="E948" s="275"/>
    </row>
    <row r="949" spans="1:5" ht="15" customHeight="1" x14ac:dyDescent="0.3">
      <c r="B949" s="285" t="s">
        <v>2933</v>
      </c>
      <c r="C949" s="285"/>
      <c r="D949" s="285"/>
      <c r="E949" s="275"/>
    </row>
    <row r="950" spans="1:5" ht="15" customHeight="1" x14ac:dyDescent="0.3">
      <c r="B950" s="284" t="s">
        <v>2934</v>
      </c>
      <c r="C950" s="284"/>
      <c r="D950" s="284"/>
      <c r="E950" s="275"/>
    </row>
    <row r="951" spans="1:5" ht="15" customHeight="1" x14ac:dyDescent="0.3">
      <c r="B951" s="284" t="s">
        <v>2935</v>
      </c>
      <c r="C951" s="284"/>
      <c r="D951" s="284"/>
      <c r="E951" s="275"/>
    </row>
    <row r="952" spans="1:5" ht="15" customHeight="1" x14ac:dyDescent="0.3">
      <c r="B952" s="284" t="s">
        <v>2936</v>
      </c>
      <c r="C952" s="284"/>
      <c r="D952" s="284"/>
      <c r="E952" s="275"/>
    </row>
    <row r="953" spans="1:5" ht="15" customHeight="1" x14ac:dyDescent="0.3">
      <c r="B953" s="285" t="s">
        <v>2937</v>
      </c>
      <c r="C953" s="285"/>
      <c r="D953" s="285"/>
      <c r="E953" s="275"/>
    </row>
    <row r="954" spans="1:5" ht="15" customHeight="1" x14ac:dyDescent="0.3">
      <c r="B954" s="284" t="s">
        <v>2938</v>
      </c>
      <c r="C954" s="284"/>
      <c r="D954" s="284"/>
      <c r="E954" s="275"/>
    </row>
    <row r="955" spans="1:5" ht="15" customHeight="1" x14ac:dyDescent="0.3">
      <c r="B955" s="284" t="s">
        <v>2935</v>
      </c>
      <c r="C955" s="284"/>
      <c r="D955" s="284"/>
      <c r="E955" s="275"/>
    </row>
    <row r="956" spans="1:5" ht="29.1" customHeight="1" x14ac:dyDescent="0.3">
      <c r="B956" s="284"/>
      <c r="C956" s="284"/>
      <c r="D956" s="284"/>
      <c r="E956" s="275"/>
    </row>
    <row r="957" spans="1:5" ht="15" customHeight="1" x14ac:dyDescent="0.3">
      <c r="A957" s="270" t="s">
        <v>2939</v>
      </c>
      <c r="B957" s="284" t="s">
        <v>2940</v>
      </c>
      <c r="C957" s="284"/>
      <c r="D957" s="284"/>
      <c r="E957" s="275"/>
    </row>
    <row r="958" spans="1:5" ht="15" customHeight="1" x14ac:dyDescent="0.3">
      <c r="B958" s="285" t="s">
        <v>2941</v>
      </c>
      <c r="C958" s="285"/>
      <c r="D958" s="285"/>
      <c r="E958" s="275"/>
    </row>
    <row r="959" spans="1:5" ht="15" customHeight="1" x14ac:dyDescent="0.3">
      <c r="B959" s="284" t="s">
        <v>2942</v>
      </c>
      <c r="C959" s="284"/>
      <c r="D959" s="284"/>
      <c r="E959" s="275"/>
    </row>
    <row r="960" spans="1:5" ht="15" customHeight="1" x14ac:dyDescent="0.3">
      <c r="B960" s="284" t="s">
        <v>2943</v>
      </c>
      <c r="C960" s="284"/>
      <c r="D960" s="284"/>
      <c r="E960" s="275"/>
    </row>
    <row r="961" spans="2:5" ht="15" customHeight="1" x14ac:dyDescent="0.3">
      <c r="B961" s="285" t="s">
        <v>2944</v>
      </c>
      <c r="C961" s="285"/>
      <c r="D961" s="285"/>
      <c r="E961" s="275"/>
    </row>
    <row r="962" spans="2:5" ht="15" customHeight="1" x14ac:dyDescent="0.3">
      <c r="B962" s="284" t="s">
        <v>2945</v>
      </c>
      <c r="C962" s="284"/>
      <c r="D962" s="284"/>
      <c r="E962" s="275"/>
    </row>
    <row r="963" spans="2:5" ht="15" customHeight="1" x14ac:dyDescent="0.3">
      <c r="B963" s="285" t="s">
        <v>2946</v>
      </c>
      <c r="C963" s="285"/>
      <c r="D963" s="285"/>
      <c r="E963" s="275"/>
    </row>
    <row r="964" spans="2:5" ht="15" customHeight="1" x14ac:dyDescent="0.3">
      <c r="B964" s="284" t="s">
        <v>2947</v>
      </c>
      <c r="C964" s="284"/>
      <c r="D964" s="284"/>
      <c r="E964" s="275"/>
    </row>
    <row r="965" spans="2:5" ht="15" customHeight="1" x14ac:dyDescent="0.3">
      <c r="B965" s="285" t="s">
        <v>2948</v>
      </c>
      <c r="C965" s="285"/>
      <c r="D965" s="285"/>
      <c r="E965" s="275"/>
    </row>
    <row r="966" spans="2:5" ht="15" customHeight="1" x14ac:dyDescent="0.3">
      <c r="B966" s="284" t="s">
        <v>2949</v>
      </c>
      <c r="C966" s="284"/>
      <c r="D966" s="284"/>
      <c r="E966" s="275"/>
    </row>
    <row r="967" spans="2:5" ht="15" customHeight="1" x14ac:dyDescent="0.3">
      <c r="B967" s="284" t="s">
        <v>2950</v>
      </c>
      <c r="C967" s="284"/>
      <c r="D967" s="284"/>
      <c r="E967" s="275"/>
    </row>
    <row r="968" spans="2:5" ht="15" customHeight="1" x14ac:dyDescent="0.3">
      <c r="B968" s="284" t="s">
        <v>2951</v>
      </c>
      <c r="C968" s="284"/>
      <c r="D968" s="284"/>
      <c r="E968" s="275"/>
    </row>
    <row r="969" spans="2:5" ht="15" customHeight="1" x14ac:dyDescent="0.3">
      <c r="B969" s="284" t="s">
        <v>2952</v>
      </c>
      <c r="C969" s="284"/>
      <c r="D969" s="284"/>
      <c r="E969" s="275"/>
    </row>
    <row r="970" spans="2:5" ht="15" customHeight="1" x14ac:dyDescent="0.3">
      <c r="B970" s="284" t="s">
        <v>2953</v>
      </c>
      <c r="C970" s="284"/>
      <c r="D970" s="284"/>
      <c r="E970" s="275"/>
    </row>
    <row r="971" spans="2:5" ht="15" customHeight="1" x14ac:dyDescent="0.3">
      <c r="B971" s="285" t="s">
        <v>2954</v>
      </c>
      <c r="C971" s="285"/>
      <c r="D971" s="285"/>
      <c r="E971" s="275"/>
    </row>
    <row r="972" spans="2:5" ht="15" customHeight="1" x14ac:dyDescent="0.3">
      <c r="B972" s="284" t="s">
        <v>2955</v>
      </c>
      <c r="C972" s="284"/>
      <c r="D972" s="284"/>
      <c r="E972" s="275"/>
    </row>
    <row r="973" spans="2:5" ht="15" customHeight="1" x14ac:dyDescent="0.3">
      <c r="B973" s="284" t="s">
        <v>2956</v>
      </c>
      <c r="C973" s="284"/>
      <c r="D973" s="284"/>
      <c r="E973" s="275"/>
    </row>
    <row r="974" spans="2:5" ht="15" customHeight="1" x14ac:dyDescent="0.3">
      <c r="B974" s="285" t="s">
        <v>2957</v>
      </c>
      <c r="C974" s="285"/>
      <c r="D974" s="285"/>
      <c r="E974" s="275"/>
    </row>
    <row r="975" spans="2:5" ht="15" customHeight="1" x14ac:dyDescent="0.3">
      <c r="B975" s="284" t="s">
        <v>2958</v>
      </c>
      <c r="C975" s="284"/>
      <c r="D975" s="284"/>
      <c r="E975" s="275"/>
    </row>
    <row r="976" spans="2:5" ht="15" customHeight="1" x14ac:dyDescent="0.3">
      <c r="B976" s="284" t="s">
        <v>2959</v>
      </c>
      <c r="C976" s="284"/>
      <c r="D976" s="284"/>
      <c r="E976" s="275"/>
    </row>
    <row r="977" spans="1:5" ht="15" customHeight="1" x14ac:dyDescent="0.3">
      <c r="B977" s="284" t="s">
        <v>2960</v>
      </c>
      <c r="C977" s="284"/>
      <c r="D977" s="284"/>
      <c r="E977" s="275"/>
    </row>
    <row r="978" spans="1:5" ht="15" customHeight="1" x14ac:dyDescent="0.3">
      <c r="B978" s="284" t="s">
        <v>2961</v>
      </c>
      <c r="C978" s="284"/>
      <c r="D978" s="284"/>
      <c r="E978" s="275"/>
    </row>
    <row r="979" spans="1:5" ht="15" customHeight="1" x14ac:dyDescent="0.3">
      <c r="B979" s="284" t="s">
        <v>2962</v>
      </c>
      <c r="C979" s="284"/>
      <c r="D979" s="284"/>
      <c r="E979" s="275"/>
    </row>
    <row r="980" spans="1:5" ht="15" customHeight="1" x14ac:dyDescent="0.3">
      <c r="B980" s="284" t="s">
        <v>2963</v>
      </c>
      <c r="C980" s="284"/>
      <c r="D980" s="284"/>
      <c r="E980" s="275"/>
    </row>
    <row r="981" spans="1:5" ht="15" customHeight="1" x14ac:dyDescent="0.3">
      <c r="B981" s="284" t="s">
        <v>2964</v>
      </c>
      <c r="C981" s="284"/>
      <c r="D981" s="284"/>
      <c r="E981" s="275"/>
    </row>
    <row r="982" spans="1:5" ht="15" customHeight="1" x14ac:dyDescent="0.3">
      <c r="B982" s="284" t="s">
        <v>2965</v>
      </c>
      <c r="C982" s="284"/>
      <c r="D982" s="284"/>
      <c r="E982" s="275"/>
    </row>
    <row r="983" spans="1:5" ht="15" customHeight="1" x14ac:dyDescent="0.3">
      <c r="B983" s="285" t="s">
        <v>2966</v>
      </c>
      <c r="C983" s="285"/>
      <c r="D983" s="285"/>
      <c r="E983" s="275"/>
    </row>
    <row r="984" spans="1:5" ht="15" customHeight="1" x14ac:dyDescent="0.3">
      <c r="B984" s="284" t="s">
        <v>2967</v>
      </c>
      <c r="C984" s="284"/>
      <c r="D984" s="284"/>
      <c r="E984" s="275"/>
    </row>
    <row r="985" spans="1:5" ht="15" customHeight="1" x14ac:dyDescent="0.3">
      <c r="B985" s="285" t="s">
        <v>2968</v>
      </c>
      <c r="C985" s="285"/>
      <c r="D985" s="285"/>
      <c r="E985" s="275"/>
    </row>
    <row r="986" spans="1:5" ht="15" customHeight="1" x14ac:dyDescent="0.3">
      <c r="B986" s="284" t="s">
        <v>2969</v>
      </c>
      <c r="C986" s="284"/>
      <c r="D986" s="284"/>
      <c r="E986" s="275"/>
    </row>
    <row r="987" spans="1:5" ht="15" customHeight="1" x14ac:dyDescent="0.3">
      <c r="B987" s="284" t="s">
        <v>2970</v>
      </c>
      <c r="C987" s="284"/>
      <c r="D987" s="284"/>
      <c r="E987" s="275"/>
    </row>
    <row r="988" spans="1:5" ht="29.1" customHeight="1" x14ac:dyDescent="0.3">
      <c r="B988" s="284"/>
      <c r="C988" s="284"/>
      <c r="D988" s="284"/>
      <c r="E988" s="275"/>
    </row>
    <row r="989" spans="1:5" ht="15" customHeight="1" x14ac:dyDescent="0.3">
      <c r="A989" s="270" t="s">
        <v>2971</v>
      </c>
      <c r="B989" s="284" t="s">
        <v>2972</v>
      </c>
      <c r="C989" s="284"/>
      <c r="D989" s="284"/>
      <c r="E989" s="275"/>
    </row>
    <row r="990" spans="1:5" ht="15" customHeight="1" x14ac:dyDescent="0.3">
      <c r="B990" s="285" t="s">
        <v>2973</v>
      </c>
      <c r="C990" s="285"/>
      <c r="D990" s="285"/>
      <c r="E990" s="275"/>
    </row>
    <row r="991" spans="1:5" ht="15" customHeight="1" x14ac:dyDescent="0.3">
      <c r="B991" s="285" t="s">
        <v>2974</v>
      </c>
      <c r="C991" s="285"/>
      <c r="D991" s="285"/>
      <c r="E991" s="275"/>
    </row>
    <row r="992" spans="1:5" ht="15" customHeight="1" x14ac:dyDescent="0.3">
      <c r="B992" s="284" t="s">
        <v>2929</v>
      </c>
      <c r="C992" s="284"/>
      <c r="D992" s="284"/>
      <c r="E992" s="275"/>
    </row>
    <row r="993" spans="2:5" ht="15" customHeight="1" x14ac:dyDescent="0.3">
      <c r="B993" s="285" t="s">
        <v>2975</v>
      </c>
      <c r="C993" s="285"/>
      <c r="D993" s="285"/>
      <c r="E993" s="275"/>
    </row>
    <row r="994" spans="2:5" ht="15" customHeight="1" x14ac:dyDescent="0.3">
      <c r="B994" s="285" t="s">
        <v>2976</v>
      </c>
      <c r="C994" s="285"/>
      <c r="D994" s="285"/>
      <c r="E994" s="275"/>
    </row>
    <row r="995" spans="2:5" ht="15" customHeight="1" x14ac:dyDescent="0.3">
      <c r="B995" s="284" t="s">
        <v>2977</v>
      </c>
      <c r="C995" s="284"/>
      <c r="D995" s="284"/>
      <c r="E995" s="275"/>
    </row>
    <row r="996" spans="2:5" ht="15" customHeight="1" x14ac:dyDescent="0.3">
      <c r="B996" s="284" t="s">
        <v>2978</v>
      </c>
      <c r="C996" s="284"/>
      <c r="D996" s="284"/>
      <c r="E996" s="275"/>
    </row>
    <row r="997" spans="2:5" ht="15" customHeight="1" x14ac:dyDescent="0.3">
      <c r="B997" s="284" t="s">
        <v>2979</v>
      </c>
      <c r="C997" s="284"/>
      <c r="D997" s="284"/>
      <c r="E997" s="275"/>
    </row>
    <row r="998" spans="2:5" ht="15" customHeight="1" x14ac:dyDescent="0.3">
      <c r="B998" s="284" t="s">
        <v>2980</v>
      </c>
      <c r="C998" s="284"/>
      <c r="D998" s="284"/>
      <c r="E998" s="275"/>
    </row>
    <row r="999" spans="2:5" ht="15" customHeight="1" x14ac:dyDescent="0.3">
      <c r="B999" s="284" t="s">
        <v>2981</v>
      </c>
      <c r="C999" s="284"/>
      <c r="D999" s="284"/>
      <c r="E999" s="275"/>
    </row>
    <row r="1000" spans="2:5" ht="15" customHeight="1" x14ac:dyDescent="0.3">
      <c r="B1000" s="284" t="s">
        <v>2982</v>
      </c>
      <c r="C1000" s="284"/>
      <c r="D1000" s="284"/>
      <c r="E1000" s="275"/>
    </row>
    <row r="1001" spans="2:5" ht="15" customHeight="1" x14ac:dyDescent="0.3">
      <c r="B1001" s="284" t="s">
        <v>2983</v>
      </c>
      <c r="C1001" s="284"/>
      <c r="D1001" s="284"/>
      <c r="E1001" s="275"/>
    </row>
    <row r="1002" spans="2:5" ht="15" customHeight="1" x14ac:dyDescent="0.3">
      <c r="B1002" s="284" t="s">
        <v>2984</v>
      </c>
      <c r="C1002" s="284"/>
      <c r="D1002" s="284"/>
      <c r="E1002" s="275"/>
    </row>
    <row r="1003" spans="2:5" ht="15" customHeight="1" x14ac:dyDescent="0.3">
      <c r="B1003" s="284" t="s">
        <v>2985</v>
      </c>
      <c r="C1003" s="284"/>
      <c r="D1003" s="284"/>
      <c r="E1003" s="275"/>
    </row>
    <row r="1004" spans="2:5" ht="15" customHeight="1" x14ac:dyDescent="0.3">
      <c r="B1004" s="284" t="s">
        <v>2986</v>
      </c>
      <c r="C1004" s="284"/>
      <c r="D1004" s="284"/>
      <c r="E1004" s="275"/>
    </row>
    <row r="1005" spans="2:5" ht="15" customHeight="1" x14ac:dyDescent="0.3">
      <c r="B1005" s="284" t="s">
        <v>2987</v>
      </c>
      <c r="C1005" s="284"/>
      <c r="D1005" s="284"/>
      <c r="E1005" s="275"/>
    </row>
    <row r="1006" spans="2:5" ht="15" customHeight="1" x14ac:dyDescent="0.3">
      <c r="B1006" s="284" t="s">
        <v>2988</v>
      </c>
      <c r="C1006" s="284"/>
      <c r="D1006" s="284"/>
      <c r="E1006" s="275"/>
    </row>
    <row r="1007" spans="2:5" ht="15" customHeight="1" x14ac:dyDescent="0.3">
      <c r="B1007" s="284" t="s">
        <v>2989</v>
      </c>
      <c r="C1007" s="284"/>
      <c r="D1007" s="284"/>
      <c r="E1007" s="275"/>
    </row>
    <row r="1008" spans="2:5" ht="15" customHeight="1" x14ac:dyDescent="0.3">
      <c r="B1008" s="285" t="s">
        <v>2990</v>
      </c>
      <c r="C1008" s="285"/>
      <c r="D1008" s="285"/>
      <c r="E1008" s="275"/>
    </row>
    <row r="1009" spans="1:5" ht="15" customHeight="1" x14ac:dyDescent="0.3">
      <c r="B1009" s="284" t="s">
        <v>2991</v>
      </c>
      <c r="C1009" s="284"/>
      <c r="D1009" s="284"/>
      <c r="E1009" s="275"/>
    </row>
    <row r="1010" spans="1:5" ht="15" customHeight="1" x14ac:dyDescent="0.3">
      <c r="B1010" s="284" t="s">
        <v>2992</v>
      </c>
      <c r="C1010" s="284"/>
      <c r="D1010" s="284"/>
      <c r="E1010" s="275"/>
    </row>
    <row r="1011" spans="1:5" ht="15" customHeight="1" x14ac:dyDescent="0.3">
      <c r="B1011" s="285" t="s">
        <v>2993</v>
      </c>
      <c r="C1011" s="285"/>
      <c r="D1011" s="285"/>
      <c r="E1011" s="275"/>
    </row>
    <row r="1012" spans="1:5" ht="15" customHeight="1" x14ac:dyDescent="0.3">
      <c r="B1012" s="284" t="s">
        <v>2994</v>
      </c>
      <c r="C1012" s="284"/>
      <c r="D1012" s="284"/>
      <c r="E1012" s="275"/>
    </row>
    <row r="1013" spans="1:5" ht="15" customHeight="1" x14ac:dyDescent="0.3">
      <c r="B1013" s="284" t="s">
        <v>2995</v>
      </c>
      <c r="C1013" s="284"/>
      <c r="D1013" s="284"/>
      <c r="E1013" s="275"/>
    </row>
    <row r="1014" spans="1:5" ht="15" customHeight="1" x14ac:dyDescent="0.3">
      <c r="B1014" s="285" t="s">
        <v>2996</v>
      </c>
      <c r="C1014" s="285"/>
      <c r="D1014" s="285"/>
      <c r="E1014" s="275"/>
    </row>
    <row r="1015" spans="1:5" ht="15" customHeight="1" x14ac:dyDescent="0.3">
      <c r="B1015" s="284" t="s">
        <v>2997</v>
      </c>
      <c r="C1015" s="284"/>
      <c r="D1015" s="284"/>
      <c r="E1015" s="275"/>
    </row>
    <row r="1016" spans="1:5" ht="15" customHeight="1" x14ac:dyDescent="0.3">
      <c r="B1016" s="284" t="s">
        <v>2998</v>
      </c>
      <c r="C1016" s="284"/>
      <c r="D1016" s="284"/>
      <c r="E1016" s="275"/>
    </row>
    <row r="1017" spans="1:5" ht="15" customHeight="1" x14ac:dyDescent="0.3">
      <c r="B1017" s="284" t="s">
        <v>2999</v>
      </c>
      <c r="C1017" s="284"/>
      <c r="D1017" s="284"/>
      <c r="E1017" s="275"/>
    </row>
    <row r="1018" spans="1:5" ht="15" customHeight="1" x14ac:dyDescent="0.3">
      <c r="B1018" s="284" t="s">
        <v>3000</v>
      </c>
      <c r="C1018" s="284"/>
      <c r="D1018" s="284"/>
      <c r="E1018" s="275"/>
    </row>
    <row r="1019" spans="1:5" ht="29.1" customHeight="1" x14ac:dyDescent="0.3">
      <c r="B1019" s="284"/>
      <c r="C1019" s="284"/>
      <c r="D1019" s="284"/>
      <c r="E1019" s="275"/>
    </row>
    <row r="1020" spans="1:5" ht="15" customHeight="1" x14ac:dyDescent="0.3">
      <c r="A1020" s="270" t="s">
        <v>3001</v>
      </c>
      <c r="B1020" s="285" t="s">
        <v>3002</v>
      </c>
      <c r="C1020" s="285"/>
      <c r="D1020" s="285"/>
      <c r="E1020" s="275"/>
    </row>
    <row r="1021" spans="1:5" ht="15" customHeight="1" x14ac:dyDescent="0.3">
      <c r="B1021" s="284" t="s">
        <v>3003</v>
      </c>
      <c r="C1021" s="284"/>
      <c r="D1021" s="284"/>
      <c r="E1021" s="275"/>
    </row>
    <row r="1022" spans="1:5" ht="15" customHeight="1" x14ac:dyDescent="0.3">
      <c r="B1022" s="284" t="s">
        <v>3004</v>
      </c>
      <c r="C1022" s="284"/>
      <c r="D1022" s="284"/>
      <c r="E1022" s="275"/>
    </row>
    <row r="1023" spans="1:5" ht="15" customHeight="1" x14ac:dyDescent="0.3">
      <c r="B1023" s="284" t="s">
        <v>3005</v>
      </c>
      <c r="C1023" s="284"/>
      <c r="D1023" s="284"/>
      <c r="E1023" s="275"/>
    </row>
    <row r="1024" spans="1:5" ht="15" customHeight="1" x14ac:dyDescent="0.3">
      <c r="B1024" s="285" t="s">
        <v>3006</v>
      </c>
      <c r="C1024" s="285"/>
      <c r="D1024" s="285"/>
      <c r="E1024" s="275"/>
    </row>
    <row r="1025" spans="2:5" ht="15" customHeight="1" x14ac:dyDescent="0.3">
      <c r="B1025" s="284" t="s">
        <v>3007</v>
      </c>
      <c r="C1025" s="284"/>
      <c r="D1025" s="284"/>
      <c r="E1025" s="275"/>
    </row>
    <row r="1026" spans="2:5" ht="15" customHeight="1" x14ac:dyDescent="0.3">
      <c r="B1026" s="285" t="s">
        <v>3008</v>
      </c>
      <c r="C1026" s="285"/>
      <c r="D1026" s="285"/>
      <c r="E1026" s="275"/>
    </row>
    <row r="1027" spans="2:5" ht="15" customHeight="1" x14ac:dyDescent="0.3">
      <c r="B1027" s="284" t="s">
        <v>3009</v>
      </c>
      <c r="C1027" s="284"/>
      <c r="D1027" s="284"/>
      <c r="E1027" s="275"/>
    </row>
    <row r="1028" spans="2:5" ht="15" customHeight="1" x14ac:dyDescent="0.3">
      <c r="B1028" s="284" t="s">
        <v>3010</v>
      </c>
      <c r="C1028" s="284"/>
      <c r="D1028" s="284"/>
      <c r="E1028" s="275"/>
    </row>
    <row r="1029" spans="2:5" ht="15" customHeight="1" x14ac:dyDescent="0.3">
      <c r="B1029" s="285" t="s">
        <v>3011</v>
      </c>
      <c r="C1029" s="285"/>
      <c r="D1029" s="285"/>
      <c r="E1029" s="275"/>
    </row>
    <row r="1030" spans="2:5" ht="15" customHeight="1" x14ac:dyDescent="0.3">
      <c r="B1030" s="284" t="s">
        <v>3012</v>
      </c>
      <c r="C1030" s="284"/>
      <c r="D1030" s="284"/>
      <c r="E1030" s="275"/>
    </row>
    <row r="1031" spans="2:5" ht="15" customHeight="1" x14ac:dyDescent="0.3">
      <c r="B1031" s="284" t="s">
        <v>3013</v>
      </c>
      <c r="C1031" s="284"/>
      <c r="D1031" s="284"/>
      <c r="E1031" s="275"/>
    </row>
    <row r="1032" spans="2:5" ht="15" customHeight="1" x14ac:dyDescent="0.3">
      <c r="B1032" s="284" t="s">
        <v>3014</v>
      </c>
      <c r="C1032" s="284"/>
      <c r="D1032" s="284"/>
      <c r="E1032" s="275"/>
    </row>
    <row r="1033" spans="2:5" ht="15" customHeight="1" x14ac:dyDescent="0.3">
      <c r="B1033" s="284" t="s">
        <v>3015</v>
      </c>
      <c r="C1033" s="284"/>
      <c r="D1033" s="284"/>
      <c r="E1033" s="275"/>
    </row>
    <row r="1034" spans="2:5" ht="15" customHeight="1" x14ac:dyDescent="0.3">
      <c r="B1034" s="284" t="s">
        <v>3016</v>
      </c>
      <c r="C1034" s="284"/>
      <c r="D1034" s="284"/>
      <c r="E1034" s="275"/>
    </row>
    <row r="1035" spans="2:5" ht="15" customHeight="1" x14ac:dyDescent="0.3">
      <c r="B1035" s="285" t="s">
        <v>3017</v>
      </c>
      <c r="C1035" s="285"/>
      <c r="D1035" s="285"/>
      <c r="E1035" s="275"/>
    </row>
    <row r="1036" spans="2:5" ht="15" customHeight="1" x14ac:dyDescent="0.3">
      <c r="B1036" s="284" t="s">
        <v>3018</v>
      </c>
      <c r="C1036" s="284"/>
      <c r="D1036" s="284"/>
      <c r="E1036" s="275"/>
    </row>
    <row r="1037" spans="2:5" ht="15" customHeight="1" x14ac:dyDescent="0.3">
      <c r="B1037" s="284" t="s">
        <v>3019</v>
      </c>
      <c r="C1037" s="284"/>
      <c r="D1037" s="284"/>
      <c r="E1037" s="275"/>
    </row>
    <row r="1038" spans="2:5" ht="15" customHeight="1" x14ac:dyDescent="0.3">
      <c r="B1038" s="284" t="s">
        <v>3020</v>
      </c>
      <c r="C1038" s="284"/>
      <c r="D1038" s="284"/>
      <c r="E1038" s="275"/>
    </row>
    <row r="1039" spans="2:5" ht="15" customHeight="1" x14ac:dyDescent="0.3">
      <c r="B1039" s="284" t="s">
        <v>3021</v>
      </c>
      <c r="C1039" s="284"/>
      <c r="D1039" s="284"/>
      <c r="E1039" s="275"/>
    </row>
    <row r="1040" spans="2:5" ht="15" customHeight="1" x14ac:dyDescent="0.3">
      <c r="B1040" s="284" t="s">
        <v>3022</v>
      </c>
      <c r="C1040" s="284"/>
      <c r="D1040" s="284"/>
      <c r="E1040" s="275"/>
    </row>
    <row r="1041" spans="1:5" ht="15" customHeight="1" x14ac:dyDescent="0.3">
      <c r="B1041" s="284" t="s">
        <v>3023</v>
      </c>
      <c r="C1041" s="284"/>
      <c r="D1041" s="284"/>
      <c r="E1041" s="275"/>
    </row>
    <row r="1042" spans="1:5" ht="15" customHeight="1" x14ac:dyDescent="0.3">
      <c r="B1042" s="284" t="s">
        <v>3024</v>
      </c>
      <c r="C1042" s="284"/>
      <c r="D1042" s="284"/>
      <c r="E1042" s="275"/>
    </row>
    <row r="1043" spans="1:5" ht="15" customHeight="1" x14ac:dyDescent="0.3">
      <c r="B1043" s="285" t="s">
        <v>3025</v>
      </c>
      <c r="C1043" s="285"/>
      <c r="D1043" s="285"/>
      <c r="E1043" s="275"/>
    </row>
    <row r="1044" spans="1:5" ht="15" customHeight="1" x14ac:dyDescent="0.3">
      <c r="B1044" s="284" t="s">
        <v>3026</v>
      </c>
      <c r="C1044" s="284"/>
      <c r="D1044" s="284"/>
      <c r="E1044" s="275"/>
    </row>
    <row r="1045" spans="1:5" ht="15" customHeight="1" x14ac:dyDescent="0.3">
      <c r="B1045" s="284" t="s">
        <v>3027</v>
      </c>
      <c r="C1045" s="284"/>
      <c r="D1045" s="284"/>
      <c r="E1045" s="275"/>
    </row>
    <row r="1046" spans="1:5" ht="15" customHeight="1" x14ac:dyDescent="0.3">
      <c r="B1046" s="285" t="s">
        <v>3028</v>
      </c>
      <c r="C1046" s="285"/>
      <c r="D1046" s="285"/>
      <c r="E1046" s="275"/>
    </row>
    <row r="1047" spans="1:5" ht="15" customHeight="1" x14ac:dyDescent="0.3">
      <c r="B1047" s="284" t="s">
        <v>3029</v>
      </c>
      <c r="C1047" s="284"/>
      <c r="D1047" s="284"/>
      <c r="E1047" s="275"/>
    </row>
    <row r="1048" spans="1:5" ht="15" customHeight="1" x14ac:dyDescent="0.3">
      <c r="B1048" s="287" t="s">
        <v>3030</v>
      </c>
      <c r="C1048" s="287"/>
      <c r="D1048" s="287"/>
      <c r="E1048" s="275"/>
    </row>
    <row r="1049" spans="1:5" ht="15" customHeight="1" x14ac:dyDescent="0.3">
      <c r="B1049" s="284" t="s">
        <v>3031</v>
      </c>
      <c r="C1049" s="284"/>
      <c r="D1049" s="284"/>
      <c r="E1049" s="275"/>
    </row>
    <row r="1050" spans="1:5" ht="29.1" customHeight="1" x14ac:dyDescent="0.3">
      <c r="B1050" s="284"/>
      <c r="C1050" s="284"/>
      <c r="D1050" s="284"/>
      <c r="E1050" s="275"/>
    </row>
    <row r="1051" spans="1:5" ht="15" customHeight="1" x14ac:dyDescent="0.3">
      <c r="A1051" s="270" t="s">
        <v>3032</v>
      </c>
      <c r="B1051" s="287" t="s">
        <v>3033</v>
      </c>
      <c r="C1051" s="287"/>
      <c r="D1051" s="287"/>
      <c r="E1051" s="275"/>
    </row>
    <row r="1052" spans="1:5" ht="15" customHeight="1" x14ac:dyDescent="0.3">
      <c r="B1052" s="284" t="s">
        <v>3034</v>
      </c>
      <c r="C1052" s="284"/>
      <c r="D1052" s="284"/>
      <c r="E1052" s="275"/>
    </row>
    <row r="1053" spans="1:5" ht="15" customHeight="1" x14ac:dyDescent="0.3">
      <c r="B1053" s="287" t="s">
        <v>3035</v>
      </c>
      <c r="C1053" s="287"/>
      <c r="D1053" s="287"/>
      <c r="E1053" s="275"/>
    </row>
    <row r="1054" spans="1:5" ht="15" customHeight="1" x14ac:dyDescent="0.3">
      <c r="B1054" s="284" t="s">
        <v>3036</v>
      </c>
      <c r="C1054" s="284"/>
      <c r="D1054" s="284"/>
      <c r="E1054" s="275"/>
    </row>
    <row r="1055" spans="1:5" ht="15" customHeight="1" x14ac:dyDescent="0.3">
      <c r="B1055" s="287" t="s">
        <v>3037</v>
      </c>
      <c r="C1055" s="287"/>
      <c r="D1055" s="287"/>
      <c r="E1055" s="275"/>
    </row>
    <row r="1056" spans="1:5" ht="15" customHeight="1" x14ac:dyDescent="0.3">
      <c r="B1056" s="284" t="s">
        <v>3038</v>
      </c>
      <c r="C1056" s="284"/>
      <c r="D1056" s="284"/>
      <c r="E1056" s="275"/>
    </row>
    <row r="1057" spans="1:5" ht="15" customHeight="1" x14ac:dyDescent="0.3">
      <c r="B1057" s="287" t="s">
        <v>3039</v>
      </c>
      <c r="C1057" s="287"/>
      <c r="D1057" s="287"/>
      <c r="E1057" s="275"/>
    </row>
    <row r="1058" spans="1:5" ht="15" customHeight="1" x14ac:dyDescent="0.3">
      <c r="B1058" s="284" t="s">
        <v>3040</v>
      </c>
      <c r="C1058" s="284"/>
      <c r="D1058" s="284"/>
      <c r="E1058" s="275"/>
    </row>
    <row r="1059" spans="1:5" ht="15" customHeight="1" x14ac:dyDescent="0.3">
      <c r="B1059" s="287" t="s">
        <v>3041</v>
      </c>
      <c r="C1059" s="287"/>
      <c r="D1059" s="287"/>
      <c r="E1059" s="275"/>
    </row>
    <row r="1060" spans="1:5" ht="15" customHeight="1" x14ac:dyDescent="0.3">
      <c r="B1060" s="284" t="s">
        <v>3042</v>
      </c>
      <c r="C1060" s="284"/>
      <c r="D1060" s="284"/>
      <c r="E1060" s="275"/>
    </row>
    <row r="1061" spans="1:5" ht="15" customHeight="1" x14ac:dyDescent="0.3">
      <c r="B1061" s="287" t="s">
        <v>3043</v>
      </c>
      <c r="C1061" s="287"/>
      <c r="D1061" s="287"/>
      <c r="E1061" s="275"/>
    </row>
    <row r="1062" spans="1:5" ht="15" customHeight="1" x14ac:dyDescent="0.3">
      <c r="B1062" s="284" t="s">
        <v>3044</v>
      </c>
      <c r="C1062" s="284"/>
      <c r="D1062" s="284"/>
      <c r="E1062" s="275"/>
    </row>
    <row r="1063" spans="1:5" ht="15" customHeight="1" x14ac:dyDescent="0.3">
      <c r="B1063" s="287" t="s">
        <v>3045</v>
      </c>
      <c r="C1063" s="287"/>
      <c r="D1063" s="287"/>
      <c r="E1063" s="275"/>
    </row>
    <row r="1064" spans="1:5" ht="15" customHeight="1" x14ac:dyDescent="0.3">
      <c r="B1064" s="284" t="s">
        <v>3046</v>
      </c>
      <c r="C1064" s="284"/>
      <c r="D1064" s="284"/>
      <c r="E1064" s="275"/>
    </row>
    <row r="1065" spans="1:5" ht="15" customHeight="1" x14ac:dyDescent="0.3">
      <c r="B1065" s="287" t="s">
        <v>3047</v>
      </c>
      <c r="C1065" s="287"/>
      <c r="D1065" s="287"/>
      <c r="E1065" s="275"/>
    </row>
    <row r="1066" spans="1:5" ht="15" customHeight="1" x14ac:dyDescent="0.3">
      <c r="B1066" s="284" t="s">
        <v>3048</v>
      </c>
      <c r="C1066" s="284"/>
      <c r="D1066" s="284"/>
      <c r="E1066" s="275"/>
    </row>
    <row r="1067" spans="1:5" ht="15" customHeight="1" x14ac:dyDescent="0.3">
      <c r="B1067" s="287" t="s">
        <v>3049</v>
      </c>
      <c r="C1067" s="287"/>
      <c r="D1067" s="287"/>
      <c r="E1067" s="275"/>
    </row>
    <row r="1068" spans="1:5" ht="15" customHeight="1" x14ac:dyDescent="0.3">
      <c r="B1068" s="284" t="s">
        <v>3050</v>
      </c>
      <c r="C1068" s="284"/>
      <c r="D1068" s="284"/>
      <c r="E1068" s="275"/>
    </row>
    <row r="1069" spans="1:5" ht="29.1" customHeight="1" x14ac:dyDescent="0.3">
      <c r="B1069" s="284"/>
      <c r="C1069" s="284"/>
      <c r="D1069" s="284"/>
      <c r="E1069" s="275"/>
    </row>
    <row r="1070" spans="1:5" ht="15" customHeight="1" x14ac:dyDescent="0.3">
      <c r="A1070" s="270" t="s">
        <v>3051</v>
      </c>
      <c r="B1070" s="287" t="s">
        <v>3052</v>
      </c>
      <c r="C1070" s="287"/>
      <c r="D1070" s="287"/>
      <c r="E1070" s="275"/>
    </row>
    <row r="1071" spans="1:5" ht="15" customHeight="1" x14ac:dyDescent="0.3">
      <c r="B1071" s="284" t="s">
        <v>3053</v>
      </c>
      <c r="C1071" s="284"/>
      <c r="D1071" s="284"/>
      <c r="E1071" s="275"/>
    </row>
    <row r="1072" spans="1:5" ht="15" customHeight="1" x14ac:dyDescent="0.3">
      <c r="B1072" s="287" t="s">
        <v>3054</v>
      </c>
      <c r="C1072" s="287"/>
      <c r="D1072" s="287"/>
      <c r="E1072" s="275"/>
    </row>
    <row r="1073" spans="2:5" ht="15" customHeight="1" x14ac:dyDescent="0.3">
      <c r="B1073" s="284" t="s">
        <v>3055</v>
      </c>
      <c r="C1073" s="284"/>
      <c r="D1073" s="284"/>
      <c r="E1073" s="275"/>
    </row>
    <row r="1074" spans="2:5" ht="15" customHeight="1" x14ac:dyDescent="0.3">
      <c r="B1074" s="287" t="s">
        <v>3056</v>
      </c>
      <c r="C1074" s="287"/>
      <c r="D1074" s="287"/>
      <c r="E1074" s="275"/>
    </row>
    <row r="1075" spans="2:5" ht="15" customHeight="1" x14ac:dyDescent="0.3">
      <c r="B1075" s="284" t="s">
        <v>3057</v>
      </c>
      <c r="C1075" s="284"/>
      <c r="D1075" s="284"/>
      <c r="E1075" s="275"/>
    </row>
    <row r="1076" spans="2:5" ht="15" customHeight="1" x14ac:dyDescent="0.3">
      <c r="B1076" s="287" t="s">
        <v>3058</v>
      </c>
      <c r="C1076" s="287"/>
      <c r="D1076" s="287"/>
      <c r="E1076" s="275"/>
    </row>
    <row r="1077" spans="2:5" ht="15" customHeight="1" x14ac:dyDescent="0.3">
      <c r="B1077" s="284" t="s">
        <v>3059</v>
      </c>
      <c r="C1077" s="284"/>
      <c r="D1077" s="284"/>
      <c r="E1077" s="275"/>
    </row>
    <row r="1078" spans="2:5" ht="15" customHeight="1" x14ac:dyDescent="0.3">
      <c r="B1078" s="287" t="s">
        <v>3060</v>
      </c>
      <c r="C1078" s="287"/>
      <c r="D1078" s="287"/>
      <c r="E1078" s="275"/>
    </row>
    <row r="1079" spans="2:5" ht="15" customHeight="1" x14ac:dyDescent="0.3">
      <c r="B1079" s="284" t="s">
        <v>3061</v>
      </c>
      <c r="C1079" s="284"/>
      <c r="D1079" s="284"/>
      <c r="E1079" s="275"/>
    </row>
    <row r="1080" spans="2:5" ht="15" customHeight="1" x14ac:dyDescent="0.3">
      <c r="B1080" s="287" t="s">
        <v>3062</v>
      </c>
      <c r="C1080" s="287"/>
      <c r="D1080" s="287"/>
      <c r="E1080" s="275"/>
    </row>
    <row r="1081" spans="2:5" ht="15" customHeight="1" x14ac:dyDescent="0.3">
      <c r="B1081" s="284" t="s">
        <v>3063</v>
      </c>
      <c r="C1081" s="284"/>
      <c r="D1081" s="284"/>
      <c r="E1081" s="275"/>
    </row>
    <row r="1082" spans="2:5" ht="15" customHeight="1" x14ac:dyDescent="0.3">
      <c r="B1082" s="287" t="s">
        <v>3064</v>
      </c>
      <c r="C1082" s="287"/>
      <c r="D1082" s="287"/>
      <c r="E1082" s="275"/>
    </row>
    <row r="1083" spans="2:5" ht="15" customHeight="1" x14ac:dyDescent="0.3">
      <c r="B1083" s="284" t="s">
        <v>3065</v>
      </c>
      <c r="C1083" s="284"/>
      <c r="D1083" s="284"/>
      <c r="E1083" s="275"/>
    </row>
    <row r="1084" spans="2:5" ht="15" customHeight="1" x14ac:dyDescent="0.3">
      <c r="B1084" s="287" t="s">
        <v>3066</v>
      </c>
      <c r="C1084" s="287"/>
      <c r="D1084" s="287"/>
      <c r="E1084" s="275"/>
    </row>
    <row r="1085" spans="2:5" ht="15" customHeight="1" x14ac:dyDescent="0.3">
      <c r="B1085" s="284" t="s">
        <v>3067</v>
      </c>
      <c r="C1085" s="284"/>
      <c r="D1085" s="284"/>
      <c r="E1085" s="275"/>
    </row>
    <row r="1086" spans="2:5" ht="15" customHeight="1" x14ac:dyDescent="0.3">
      <c r="B1086" s="287" t="s">
        <v>3068</v>
      </c>
      <c r="C1086" s="287"/>
      <c r="D1086" s="287"/>
      <c r="E1086" s="275"/>
    </row>
    <row r="1087" spans="2:5" ht="15" customHeight="1" x14ac:dyDescent="0.3">
      <c r="B1087" s="284" t="s">
        <v>3069</v>
      </c>
      <c r="C1087" s="284"/>
      <c r="D1087" s="284"/>
      <c r="E1087" s="275"/>
    </row>
    <row r="1088" spans="2:5" ht="15" customHeight="1" x14ac:dyDescent="0.3">
      <c r="B1088" s="287" t="s">
        <v>3070</v>
      </c>
      <c r="C1088" s="287"/>
      <c r="D1088" s="287"/>
      <c r="E1088" s="275"/>
    </row>
    <row r="1089" spans="1:5" ht="15" customHeight="1" x14ac:dyDescent="0.3">
      <c r="B1089" s="284" t="s">
        <v>3071</v>
      </c>
      <c r="C1089" s="284"/>
      <c r="D1089" s="284"/>
      <c r="E1089" s="275"/>
    </row>
    <row r="1090" spans="1:5" ht="29.1" customHeight="1" x14ac:dyDescent="0.3">
      <c r="B1090" s="284"/>
      <c r="C1090" s="284"/>
      <c r="D1090" s="284"/>
      <c r="E1090" s="275"/>
    </row>
    <row r="1091" spans="1:5" ht="18" customHeight="1" x14ac:dyDescent="0.3">
      <c r="A1091" s="270" t="s">
        <v>3072</v>
      </c>
      <c r="B1091" s="286" t="s">
        <v>3073</v>
      </c>
      <c r="C1091" s="286"/>
      <c r="D1091" s="286"/>
      <c r="E1091" s="275"/>
    </row>
    <row r="1092" spans="1:5" ht="15" customHeight="1" x14ac:dyDescent="0.3">
      <c r="B1092" s="285" t="s">
        <v>2338</v>
      </c>
      <c r="C1092" s="285"/>
      <c r="D1092" s="285"/>
      <c r="E1092" s="275"/>
    </row>
    <row r="1093" spans="1:5" ht="15" customHeight="1" x14ac:dyDescent="0.3">
      <c r="B1093" s="284" t="s">
        <v>3074</v>
      </c>
      <c r="C1093" s="284"/>
      <c r="D1093" s="284"/>
      <c r="E1093" s="275"/>
    </row>
    <row r="1094" spans="1:5" ht="15" customHeight="1" x14ac:dyDescent="0.3">
      <c r="B1094" s="285" t="s">
        <v>3075</v>
      </c>
      <c r="C1094" s="285"/>
      <c r="D1094" s="285"/>
      <c r="E1094" s="275"/>
    </row>
    <row r="1095" spans="1:5" ht="15" customHeight="1" x14ac:dyDescent="0.3">
      <c r="B1095" s="284" t="s">
        <v>3076</v>
      </c>
      <c r="C1095" s="284"/>
      <c r="D1095" s="284"/>
      <c r="E1095" s="275"/>
    </row>
    <row r="1096" spans="1:5" ht="15" customHeight="1" x14ac:dyDescent="0.3">
      <c r="B1096" s="285" t="s">
        <v>3077</v>
      </c>
      <c r="C1096" s="285"/>
      <c r="D1096" s="285"/>
      <c r="E1096" s="275"/>
    </row>
    <row r="1097" spans="1:5" ht="15" customHeight="1" x14ac:dyDescent="0.3">
      <c r="B1097" s="284" t="s">
        <v>3078</v>
      </c>
      <c r="C1097" s="284"/>
      <c r="D1097" s="284"/>
      <c r="E1097" s="275"/>
    </row>
    <row r="1098" spans="1:5" ht="15" customHeight="1" x14ac:dyDescent="0.3">
      <c r="B1098" s="284" t="s">
        <v>3079</v>
      </c>
      <c r="C1098" s="284"/>
      <c r="D1098" s="284"/>
      <c r="E1098" s="275"/>
    </row>
    <row r="1099" spans="1:5" ht="15" customHeight="1" x14ac:dyDescent="0.3">
      <c r="B1099" s="285" t="s">
        <v>3080</v>
      </c>
      <c r="C1099" s="285"/>
      <c r="D1099" s="285"/>
      <c r="E1099" s="275"/>
    </row>
    <row r="1100" spans="1:5" ht="15" customHeight="1" x14ac:dyDescent="0.3">
      <c r="B1100" s="284" t="s">
        <v>3081</v>
      </c>
      <c r="C1100" s="284"/>
      <c r="D1100" s="284"/>
      <c r="E1100" s="275"/>
    </row>
    <row r="1101" spans="1:5" ht="15" customHeight="1" x14ac:dyDescent="0.3">
      <c r="B1101" s="284" t="s">
        <v>3082</v>
      </c>
      <c r="C1101" s="284"/>
      <c r="D1101" s="284"/>
      <c r="E1101" s="275"/>
    </row>
    <row r="1102" spans="1:5" ht="29.1" customHeight="1" x14ac:dyDescent="0.3">
      <c r="B1102" s="284"/>
      <c r="C1102" s="284"/>
      <c r="D1102" s="284"/>
      <c r="E1102" s="275"/>
    </row>
    <row r="1103" spans="1:5" ht="18" customHeight="1" x14ac:dyDescent="0.3">
      <c r="A1103" s="270" t="s">
        <v>3083</v>
      </c>
      <c r="B1103" s="286" t="s">
        <v>3084</v>
      </c>
      <c r="C1103" s="286"/>
      <c r="D1103" s="286"/>
      <c r="E1103" s="275"/>
    </row>
    <row r="1104" spans="1:5" ht="15" customHeight="1" x14ac:dyDescent="0.3">
      <c r="B1104" s="287" t="s">
        <v>2602</v>
      </c>
      <c r="C1104" s="287"/>
      <c r="D1104" s="287"/>
      <c r="E1104" s="275"/>
    </row>
    <row r="1105" spans="2:5" ht="15" customHeight="1" x14ac:dyDescent="0.3">
      <c r="B1105" s="285" t="s">
        <v>3085</v>
      </c>
      <c r="C1105" s="285"/>
      <c r="D1105" s="285"/>
      <c r="E1105" s="275"/>
    </row>
    <row r="1106" spans="2:5" ht="15" customHeight="1" x14ac:dyDescent="0.3">
      <c r="B1106" s="284" t="s">
        <v>3086</v>
      </c>
      <c r="C1106" s="284"/>
      <c r="D1106" s="284"/>
      <c r="E1106" s="275"/>
    </row>
    <row r="1107" spans="2:5" ht="15" customHeight="1" x14ac:dyDescent="0.3">
      <c r="B1107" s="284" t="s">
        <v>3087</v>
      </c>
      <c r="C1107" s="284"/>
      <c r="D1107" s="284"/>
      <c r="E1107" s="275"/>
    </row>
    <row r="1108" spans="2:5" ht="15" customHeight="1" x14ac:dyDescent="0.3">
      <c r="B1108" s="287" t="s">
        <v>3088</v>
      </c>
      <c r="C1108" s="287"/>
      <c r="D1108" s="287"/>
      <c r="E1108" s="275"/>
    </row>
    <row r="1109" spans="2:5" ht="15" customHeight="1" x14ac:dyDescent="0.3">
      <c r="B1109" s="285" t="s">
        <v>3089</v>
      </c>
      <c r="C1109" s="285"/>
      <c r="D1109" s="285"/>
      <c r="E1109" s="275"/>
    </row>
    <row r="1110" spans="2:5" ht="15" customHeight="1" x14ac:dyDescent="0.3">
      <c r="B1110" s="284" t="s">
        <v>3090</v>
      </c>
      <c r="C1110" s="284"/>
      <c r="D1110" s="284"/>
      <c r="E1110" s="275"/>
    </row>
    <row r="1111" spans="2:5" ht="15" customHeight="1" x14ac:dyDescent="0.3">
      <c r="B1111" s="284" t="s">
        <v>3091</v>
      </c>
      <c r="C1111" s="284"/>
      <c r="D1111" s="284"/>
      <c r="E1111" s="275"/>
    </row>
    <row r="1112" spans="2:5" ht="15" customHeight="1" x14ac:dyDescent="0.3">
      <c r="B1112" s="285" t="s">
        <v>3092</v>
      </c>
      <c r="C1112" s="285"/>
      <c r="D1112" s="285"/>
      <c r="E1112" s="275"/>
    </row>
    <row r="1113" spans="2:5" ht="15" customHeight="1" x14ac:dyDescent="0.3">
      <c r="B1113" s="284" t="s">
        <v>3093</v>
      </c>
      <c r="C1113" s="284"/>
      <c r="D1113" s="284"/>
      <c r="E1113" s="275"/>
    </row>
    <row r="1114" spans="2:5" ht="15" customHeight="1" x14ac:dyDescent="0.3">
      <c r="B1114" s="284" t="s">
        <v>3094</v>
      </c>
      <c r="C1114" s="284"/>
      <c r="D1114" s="284"/>
      <c r="E1114" s="275"/>
    </row>
    <row r="1115" spans="2:5" ht="15" customHeight="1" x14ac:dyDescent="0.3">
      <c r="B1115" s="285" t="s">
        <v>3095</v>
      </c>
      <c r="C1115" s="285"/>
      <c r="D1115" s="285"/>
      <c r="E1115" s="275"/>
    </row>
    <row r="1116" spans="2:5" ht="15" customHeight="1" x14ac:dyDescent="0.3">
      <c r="B1116" s="284" t="s">
        <v>3096</v>
      </c>
      <c r="C1116" s="284"/>
      <c r="D1116" s="284"/>
      <c r="E1116" s="275"/>
    </row>
    <row r="1117" spans="2:5" ht="15" customHeight="1" x14ac:dyDescent="0.3">
      <c r="B1117" s="287" t="s">
        <v>3097</v>
      </c>
      <c r="C1117" s="287"/>
      <c r="D1117" s="287"/>
      <c r="E1117" s="275"/>
    </row>
    <row r="1118" spans="2:5" ht="15" customHeight="1" x14ac:dyDescent="0.3">
      <c r="B1118" s="285" t="s">
        <v>3098</v>
      </c>
      <c r="C1118" s="285"/>
      <c r="D1118" s="285"/>
      <c r="E1118" s="275"/>
    </row>
    <row r="1119" spans="2:5" ht="15" customHeight="1" x14ac:dyDescent="0.3">
      <c r="B1119" s="284" t="s">
        <v>3099</v>
      </c>
      <c r="C1119" s="284"/>
      <c r="D1119" s="284"/>
      <c r="E1119" s="275"/>
    </row>
    <row r="1120" spans="2:5" ht="15" customHeight="1" x14ac:dyDescent="0.3">
      <c r="B1120" s="284" t="s">
        <v>3100</v>
      </c>
      <c r="C1120" s="284"/>
      <c r="D1120" s="284"/>
      <c r="E1120" s="275"/>
    </row>
    <row r="1121" spans="1:5" ht="15" customHeight="1" x14ac:dyDescent="0.3">
      <c r="B1121" s="284" t="s">
        <v>3101</v>
      </c>
      <c r="C1121" s="284"/>
      <c r="D1121" s="284"/>
      <c r="E1121" s="275"/>
    </row>
    <row r="1122" spans="1:5" ht="15" customHeight="1" x14ac:dyDescent="0.3">
      <c r="B1122" s="284" t="s">
        <v>3102</v>
      </c>
      <c r="C1122" s="284"/>
      <c r="D1122" s="284"/>
      <c r="E1122" s="275"/>
    </row>
    <row r="1123" spans="1:5" ht="15" customHeight="1" x14ac:dyDescent="0.3">
      <c r="B1123" s="287" t="s">
        <v>3103</v>
      </c>
      <c r="C1123" s="287"/>
      <c r="D1123" s="287"/>
      <c r="E1123" s="275"/>
    </row>
    <row r="1124" spans="1:5" ht="15" customHeight="1" x14ac:dyDescent="0.3">
      <c r="B1124" s="285" t="s">
        <v>3104</v>
      </c>
      <c r="C1124" s="285"/>
      <c r="D1124" s="285"/>
      <c r="E1124" s="275"/>
    </row>
    <row r="1125" spans="1:5" ht="15" customHeight="1" x14ac:dyDescent="0.3">
      <c r="B1125" s="284" t="s">
        <v>3105</v>
      </c>
      <c r="C1125" s="284"/>
      <c r="D1125" s="284"/>
      <c r="E1125" s="275"/>
    </row>
    <row r="1126" spans="1:5" ht="15" customHeight="1" x14ac:dyDescent="0.3">
      <c r="B1126" s="285" t="s">
        <v>3106</v>
      </c>
      <c r="C1126" s="285"/>
      <c r="D1126" s="285"/>
      <c r="E1126" s="275"/>
    </row>
    <row r="1127" spans="1:5" ht="15" customHeight="1" x14ac:dyDescent="0.3">
      <c r="B1127" s="284" t="s">
        <v>3107</v>
      </c>
      <c r="C1127" s="284"/>
      <c r="D1127" s="284"/>
      <c r="E1127" s="275"/>
    </row>
    <row r="1128" spans="1:5" ht="29.1" customHeight="1" x14ac:dyDescent="0.3">
      <c r="B1128" s="284"/>
      <c r="C1128" s="284"/>
      <c r="D1128" s="284"/>
      <c r="E1128" s="275"/>
    </row>
    <row r="1129" spans="1:5" ht="15" customHeight="1" x14ac:dyDescent="0.3">
      <c r="A1129" s="270" t="s">
        <v>3108</v>
      </c>
      <c r="B1129" s="284" t="s">
        <v>3109</v>
      </c>
      <c r="C1129" s="284"/>
      <c r="D1129" s="284"/>
      <c r="E1129" s="275"/>
    </row>
    <row r="1130" spans="1:5" ht="15" customHeight="1" x14ac:dyDescent="0.3">
      <c r="B1130" s="285" t="s">
        <v>3110</v>
      </c>
      <c r="C1130" s="285"/>
      <c r="D1130" s="285"/>
      <c r="E1130" s="275"/>
    </row>
    <row r="1131" spans="1:5" ht="15" customHeight="1" x14ac:dyDescent="0.3">
      <c r="B1131" s="285" t="s">
        <v>3111</v>
      </c>
      <c r="C1131" s="285"/>
      <c r="D1131" s="285"/>
      <c r="E1131" s="275"/>
    </row>
    <row r="1132" spans="1:5" ht="15" customHeight="1" x14ac:dyDescent="0.3">
      <c r="B1132" s="284" t="s">
        <v>3112</v>
      </c>
      <c r="C1132" s="284"/>
      <c r="D1132" s="284"/>
      <c r="E1132" s="275"/>
    </row>
    <row r="1133" spans="1:5" ht="15" customHeight="1" x14ac:dyDescent="0.3">
      <c r="B1133" s="284" t="s">
        <v>3113</v>
      </c>
      <c r="C1133" s="284"/>
      <c r="D1133" s="284"/>
      <c r="E1133" s="275"/>
    </row>
    <row r="1134" spans="1:5" ht="15" customHeight="1" x14ac:dyDescent="0.3">
      <c r="B1134" s="285" t="s">
        <v>3114</v>
      </c>
      <c r="C1134" s="285"/>
      <c r="D1134" s="285"/>
      <c r="E1134" s="275"/>
    </row>
    <row r="1135" spans="1:5" ht="15" customHeight="1" x14ac:dyDescent="0.3">
      <c r="B1135" s="284" t="s">
        <v>3115</v>
      </c>
      <c r="C1135" s="284"/>
      <c r="D1135" s="284"/>
      <c r="E1135" s="275"/>
    </row>
    <row r="1136" spans="1:5" ht="15" customHeight="1" x14ac:dyDescent="0.3">
      <c r="B1136" s="284" t="s">
        <v>3116</v>
      </c>
      <c r="C1136" s="284"/>
      <c r="D1136" s="284"/>
      <c r="E1136" s="275"/>
    </row>
    <row r="1137" spans="1:5" ht="15" customHeight="1" x14ac:dyDescent="0.3">
      <c r="B1137" s="284" t="s">
        <v>3117</v>
      </c>
      <c r="C1137" s="284"/>
      <c r="D1137" s="284"/>
      <c r="E1137" s="275"/>
    </row>
    <row r="1138" spans="1:5" ht="15" customHeight="1" x14ac:dyDescent="0.3">
      <c r="B1138" s="285" t="s">
        <v>3118</v>
      </c>
      <c r="C1138" s="285"/>
      <c r="D1138" s="285"/>
      <c r="E1138" s="275"/>
    </row>
    <row r="1139" spans="1:5" ht="15" customHeight="1" x14ac:dyDescent="0.3">
      <c r="B1139" s="284" t="s">
        <v>3119</v>
      </c>
      <c r="C1139" s="284"/>
      <c r="D1139" s="284"/>
      <c r="E1139" s="275"/>
    </row>
    <row r="1140" spans="1:5" ht="15" customHeight="1" x14ac:dyDescent="0.3">
      <c r="B1140" s="285" t="s">
        <v>3120</v>
      </c>
      <c r="C1140" s="285"/>
      <c r="D1140" s="285"/>
      <c r="E1140" s="275"/>
    </row>
    <row r="1141" spans="1:5" ht="15" customHeight="1" x14ac:dyDescent="0.3">
      <c r="B1141" s="284" t="s">
        <v>3121</v>
      </c>
      <c r="C1141" s="284"/>
      <c r="D1141" s="284"/>
      <c r="E1141" s="275"/>
    </row>
    <row r="1142" spans="1:5" ht="15" customHeight="1" x14ac:dyDescent="0.3">
      <c r="B1142" s="284" t="s">
        <v>3122</v>
      </c>
      <c r="C1142" s="284"/>
      <c r="D1142" s="284"/>
      <c r="E1142" s="275"/>
    </row>
    <row r="1143" spans="1:5" ht="15" customHeight="1" x14ac:dyDescent="0.3">
      <c r="B1143" s="284" t="s">
        <v>3123</v>
      </c>
      <c r="C1143" s="284"/>
      <c r="D1143" s="284"/>
      <c r="E1143" s="275"/>
    </row>
    <row r="1144" spans="1:5" ht="15" customHeight="1" x14ac:dyDescent="0.3">
      <c r="B1144" s="284" t="s">
        <v>3124</v>
      </c>
      <c r="C1144" s="284"/>
      <c r="D1144" s="284"/>
      <c r="E1144" s="275"/>
    </row>
    <row r="1145" spans="1:5" ht="15" customHeight="1" x14ac:dyDescent="0.3">
      <c r="B1145" s="284" t="s">
        <v>3125</v>
      </c>
      <c r="C1145" s="284"/>
      <c r="D1145" s="284"/>
      <c r="E1145" s="275"/>
    </row>
    <row r="1146" spans="1:5" ht="15" customHeight="1" x14ac:dyDescent="0.3">
      <c r="B1146" s="284" t="s">
        <v>3126</v>
      </c>
      <c r="C1146" s="284"/>
      <c r="D1146" s="284"/>
      <c r="E1146" s="275"/>
    </row>
    <row r="1147" spans="1:5" ht="15" customHeight="1" x14ac:dyDescent="0.3">
      <c r="B1147" s="284" t="s">
        <v>3127</v>
      </c>
      <c r="C1147" s="284"/>
      <c r="D1147" s="284"/>
      <c r="E1147" s="275"/>
    </row>
    <row r="1148" spans="1:5" ht="15" customHeight="1" x14ac:dyDescent="0.3">
      <c r="B1148" s="284" t="s">
        <v>3128</v>
      </c>
      <c r="C1148" s="284"/>
      <c r="D1148" s="284"/>
      <c r="E1148" s="275"/>
    </row>
    <row r="1149" spans="1:5" ht="29.1" customHeight="1" x14ac:dyDescent="0.3">
      <c r="B1149" s="284"/>
      <c r="C1149" s="284"/>
      <c r="D1149" s="284"/>
      <c r="E1149" s="275"/>
    </row>
    <row r="1150" spans="1:5" ht="18" customHeight="1" x14ac:dyDescent="0.3">
      <c r="A1150" s="270" t="s">
        <v>3129</v>
      </c>
      <c r="B1150" s="286" t="s">
        <v>3130</v>
      </c>
      <c r="C1150" s="286"/>
      <c r="D1150" s="286"/>
      <c r="E1150" s="275"/>
    </row>
    <row r="1151" spans="1:5" ht="15" customHeight="1" x14ac:dyDescent="0.3">
      <c r="B1151" s="287" t="s">
        <v>2602</v>
      </c>
      <c r="C1151" s="287"/>
      <c r="D1151" s="287"/>
      <c r="E1151" s="275"/>
    </row>
    <row r="1152" spans="1:5" ht="15" customHeight="1" x14ac:dyDescent="0.3">
      <c r="B1152" s="285" t="s">
        <v>3131</v>
      </c>
      <c r="C1152" s="285"/>
      <c r="D1152" s="285"/>
      <c r="E1152" s="275"/>
    </row>
    <row r="1153" spans="2:5" ht="15" customHeight="1" x14ac:dyDescent="0.3">
      <c r="B1153" s="284" t="s">
        <v>3132</v>
      </c>
      <c r="C1153" s="284"/>
      <c r="D1153" s="284"/>
      <c r="E1153" s="275"/>
    </row>
    <row r="1154" spans="2:5" ht="15" customHeight="1" x14ac:dyDescent="0.3">
      <c r="B1154" s="284" t="s">
        <v>3133</v>
      </c>
      <c r="C1154" s="284"/>
      <c r="D1154" s="284"/>
      <c r="E1154" s="275"/>
    </row>
    <row r="1155" spans="2:5" ht="15" customHeight="1" x14ac:dyDescent="0.3">
      <c r="B1155" s="284" t="s">
        <v>3134</v>
      </c>
      <c r="C1155" s="284"/>
      <c r="D1155" s="284"/>
      <c r="E1155" s="275"/>
    </row>
    <row r="1156" spans="2:5" ht="15" customHeight="1" x14ac:dyDescent="0.3">
      <c r="B1156" s="284" t="s">
        <v>3135</v>
      </c>
      <c r="C1156" s="284"/>
      <c r="D1156" s="284"/>
      <c r="E1156" s="275"/>
    </row>
    <row r="1157" spans="2:5" ht="15" customHeight="1" x14ac:dyDescent="0.3">
      <c r="B1157" s="284" t="s">
        <v>3136</v>
      </c>
      <c r="C1157" s="284"/>
      <c r="D1157" s="284"/>
      <c r="E1157" s="275"/>
    </row>
    <row r="1158" spans="2:5" ht="15" customHeight="1" x14ac:dyDescent="0.3">
      <c r="B1158" s="284" t="s">
        <v>3137</v>
      </c>
      <c r="C1158" s="284"/>
      <c r="D1158" s="284"/>
      <c r="E1158" s="275"/>
    </row>
    <row r="1159" spans="2:5" ht="15" customHeight="1" x14ac:dyDescent="0.3">
      <c r="B1159" s="284" t="s">
        <v>3138</v>
      </c>
      <c r="C1159" s="284"/>
      <c r="D1159" s="284"/>
      <c r="E1159" s="275"/>
    </row>
    <row r="1160" spans="2:5" ht="15" customHeight="1" x14ac:dyDescent="0.3">
      <c r="B1160" s="284" t="s">
        <v>3139</v>
      </c>
      <c r="C1160" s="284"/>
      <c r="D1160" s="284"/>
      <c r="E1160" s="275"/>
    </row>
    <row r="1161" spans="2:5" ht="15" customHeight="1" x14ac:dyDescent="0.3">
      <c r="B1161" s="284" t="s">
        <v>3140</v>
      </c>
      <c r="C1161" s="284"/>
      <c r="D1161" s="284"/>
      <c r="E1161" s="275"/>
    </row>
    <row r="1162" spans="2:5" ht="15" customHeight="1" x14ac:dyDescent="0.3">
      <c r="B1162" s="284" t="s">
        <v>3141</v>
      </c>
      <c r="C1162" s="284"/>
      <c r="D1162" s="284"/>
      <c r="E1162" s="275"/>
    </row>
    <row r="1163" spans="2:5" ht="15" customHeight="1" x14ac:dyDescent="0.3">
      <c r="B1163" s="284" t="s">
        <v>3142</v>
      </c>
      <c r="C1163" s="284"/>
      <c r="D1163" s="284"/>
      <c r="E1163" s="275"/>
    </row>
    <row r="1164" spans="2:5" ht="15" customHeight="1" x14ac:dyDescent="0.3">
      <c r="B1164" s="284" t="s">
        <v>3143</v>
      </c>
      <c r="C1164" s="284"/>
      <c r="D1164" s="284"/>
      <c r="E1164" s="275"/>
    </row>
    <row r="1165" spans="2:5" ht="15" customHeight="1" x14ac:dyDescent="0.3">
      <c r="B1165" s="284" t="s">
        <v>3144</v>
      </c>
      <c r="C1165" s="284"/>
      <c r="D1165" s="284"/>
      <c r="E1165" s="275"/>
    </row>
    <row r="1166" spans="2:5" ht="15" customHeight="1" x14ac:dyDescent="0.3">
      <c r="B1166" s="284" t="s">
        <v>3145</v>
      </c>
      <c r="C1166" s="284"/>
      <c r="D1166" s="284"/>
      <c r="E1166" s="275"/>
    </row>
    <row r="1167" spans="2:5" ht="15" customHeight="1" x14ac:dyDescent="0.3">
      <c r="B1167" s="284" t="s">
        <v>3146</v>
      </c>
      <c r="C1167" s="284"/>
      <c r="D1167" s="284"/>
      <c r="E1167" s="275"/>
    </row>
    <row r="1168" spans="2:5" ht="15" customHeight="1" x14ac:dyDescent="0.3">
      <c r="B1168" s="284" t="s">
        <v>3147</v>
      </c>
      <c r="C1168" s="284"/>
      <c r="D1168" s="284"/>
      <c r="E1168" s="275"/>
    </row>
    <row r="1169" spans="2:5" ht="15" customHeight="1" x14ac:dyDescent="0.3">
      <c r="B1169" s="284" t="s">
        <v>3148</v>
      </c>
      <c r="C1169" s="284"/>
      <c r="D1169" s="284"/>
      <c r="E1169" s="275"/>
    </row>
    <row r="1170" spans="2:5" ht="15" customHeight="1" x14ac:dyDescent="0.3">
      <c r="B1170" s="284" t="s">
        <v>3149</v>
      </c>
      <c r="C1170" s="284"/>
      <c r="D1170" s="284"/>
      <c r="E1170" s="275"/>
    </row>
    <row r="1171" spans="2:5" ht="15" customHeight="1" x14ac:dyDescent="0.3">
      <c r="B1171" s="284" t="s">
        <v>3146</v>
      </c>
      <c r="C1171" s="284"/>
      <c r="D1171" s="284"/>
      <c r="E1171" s="275"/>
    </row>
    <row r="1172" spans="2:5" ht="15" customHeight="1" x14ac:dyDescent="0.3">
      <c r="B1172" s="284" t="s">
        <v>3150</v>
      </c>
      <c r="C1172" s="284"/>
      <c r="D1172" s="284"/>
      <c r="E1172" s="275"/>
    </row>
    <row r="1173" spans="2:5" ht="15" customHeight="1" x14ac:dyDescent="0.3">
      <c r="B1173" s="285" t="s">
        <v>3151</v>
      </c>
      <c r="C1173" s="285"/>
      <c r="D1173" s="285"/>
      <c r="E1173" s="275"/>
    </row>
    <row r="1174" spans="2:5" ht="15" customHeight="1" x14ac:dyDescent="0.3">
      <c r="B1174" s="284" t="s">
        <v>3152</v>
      </c>
      <c r="C1174" s="284"/>
      <c r="D1174" s="284"/>
      <c r="E1174" s="275"/>
    </row>
    <row r="1175" spans="2:5" ht="15" customHeight="1" x14ac:dyDescent="0.3">
      <c r="B1175" s="284" t="s">
        <v>3153</v>
      </c>
      <c r="C1175" s="284"/>
      <c r="D1175" s="284"/>
      <c r="E1175" s="275"/>
    </row>
    <row r="1176" spans="2:5" ht="15" customHeight="1" x14ac:dyDescent="0.3">
      <c r="B1176" s="284" t="s">
        <v>3154</v>
      </c>
      <c r="C1176" s="284"/>
      <c r="D1176" s="284"/>
      <c r="E1176" s="275"/>
    </row>
    <row r="1177" spans="2:5" ht="15" customHeight="1" x14ac:dyDescent="0.3">
      <c r="B1177" s="284" t="s">
        <v>3155</v>
      </c>
      <c r="C1177" s="284"/>
      <c r="D1177" s="284"/>
      <c r="E1177" s="275"/>
    </row>
    <row r="1178" spans="2:5" ht="15" customHeight="1" x14ac:dyDescent="0.3">
      <c r="B1178" s="285" t="s">
        <v>3156</v>
      </c>
      <c r="C1178" s="285"/>
      <c r="D1178" s="285"/>
      <c r="E1178" s="275"/>
    </row>
    <row r="1179" spans="2:5" ht="15" customHeight="1" x14ac:dyDescent="0.3">
      <c r="B1179" s="284" t="s">
        <v>3157</v>
      </c>
      <c r="C1179" s="284"/>
      <c r="D1179" s="284"/>
      <c r="E1179" s="275"/>
    </row>
    <row r="1180" spans="2:5" ht="15" customHeight="1" x14ac:dyDescent="0.3">
      <c r="B1180" s="284" t="s">
        <v>3158</v>
      </c>
      <c r="C1180" s="284"/>
      <c r="D1180" s="284"/>
      <c r="E1180" s="275"/>
    </row>
    <row r="1181" spans="2:5" ht="15" customHeight="1" x14ac:dyDescent="0.3">
      <c r="B1181" s="284" t="s">
        <v>3159</v>
      </c>
      <c r="C1181" s="284"/>
      <c r="D1181" s="284"/>
      <c r="E1181" s="275"/>
    </row>
    <row r="1182" spans="2:5" ht="15" customHeight="1" x14ac:dyDescent="0.3">
      <c r="B1182" s="284" t="s">
        <v>3160</v>
      </c>
      <c r="C1182" s="284"/>
      <c r="D1182" s="284"/>
      <c r="E1182" s="275"/>
    </row>
    <row r="1183" spans="2:5" ht="15" customHeight="1" x14ac:dyDescent="0.3">
      <c r="B1183" s="284" t="s">
        <v>3161</v>
      </c>
      <c r="C1183" s="284"/>
      <c r="D1183" s="284"/>
      <c r="E1183" s="275"/>
    </row>
    <row r="1184" spans="2:5" ht="29.1" customHeight="1" x14ac:dyDescent="0.3">
      <c r="B1184" s="284"/>
      <c r="C1184" s="284"/>
      <c r="D1184" s="284"/>
      <c r="E1184" s="275"/>
    </row>
    <row r="1185" spans="1:5" ht="15" customHeight="1" x14ac:dyDescent="0.3">
      <c r="A1185" s="270" t="s">
        <v>3162</v>
      </c>
      <c r="B1185" s="284" t="s">
        <v>3163</v>
      </c>
      <c r="C1185" s="284"/>
      <c r="D1185" s="284"/>
      <c r="E1185" s="275"/>
    </row>
    <row r="1186" spans="1:5" ht="15" customHeight="1" x14ac:dyDescent="0.3">
      <c r="B1186" s="285" t="s">
        <v>3164</v>
      </c>
      <c r="C1186" s="285"/>
      <c r="D1186" s="285"/>
      <c r="E1186" s="275"/>
    </row>
    <row r="1187" spans="1:5" ht="15" customHeight="1" x14ac:dyDescent="0.3">
      <c r="B1187" s="284" t="s">
        <v>3165</v>
      </c>
      <c r="C1187" s="284"/>
      <c r="D1187" s="284"/>
      <c r="E1187" s="275"/>
    </row>
    <row r="1188" spans="1:5" ht="15" customHeight="1" x14ac:dyDescent="0.3">
      <c r="B1188" s="284" t="s">
        <v>3166</v>
      </c>
      <c r="C1188" s="284"/>
      <c r="D1188" s="284"/>
      <c r="E1188" s="275"/>
    </row>
    <row r="1189" spans="1:5" ht="15" customHeight="1" x14ac:dyDescent="0.3">
      <c r="B1189" s="284" t="s">
        <v>3167</v>
      </c>
      <c r="C1189" s="284"/>
      <c r="D1189" s="284"/>
      <c r="E1189" s="275"/>
    </row>
    <row r="1190" spans="1:5" ht="15" customHeight="1" x14ac:dyDescent="0.3">
      <c r="B1190" s="284" t="s">
        <v>3168</v>
      </c>
      <c r="C1190" s="284"/>
      <c r="D1190" s="284"/>
      <c r="E1190" s="275"/>
    </row>
    <row r="1191" spans="1:5" ht="15" customHeight="1" x14ac:dyDescent="0.3">
      <c r="B1191" s="284" t="s">
        <v>3169</v>
      </c>
      <c r="C1191" s="284"/>
      <c r="D1191" s="284"/>
      <c r="E1191" s="275"/>
    </row>
    <row r="1192" spans="1:5" ht="15" customHeight="1" x14ac:dyDescent="0.3">
      <c r="B1192" s="284" t="s">
        <v>3170</v>
      </c>
      <c r="C1192" s="284"/>
      <c r="D1192" s="284"/>
      <c r="E1192" s="275"/>
    </row>
    <row r="1193" spans="1:5" ht="15" customHeight="1" x14ac:dyDescent="0.3">
      <c r="B1193" s="284" t="s">
        <v>3171</v>
      </c>
      <c r="C1193" s="284"/>
      <c r="D1193" s="284"/>
      <c r="E1193" s="275"/>
    </row>
    <row r="1194" spans="1:5" ht="15" customHeight="1" x14ac:dyDescent="0.3">
      <c r="B1194" s="284" t="s">
        <v>3172</v>
      </c>
      <c r="C1194" s="284"/>
      <c r="D1194" s="284"/>
      <c r="E1194" s="275"/>
    </row>
    <row r="1195" spans="1:5" ht="15" customHeight="1" x14ac:dyDescent="0.3">
      <c r="B1195" s="284" t="s">
        <v>3173</v>
      </c>
      <c r="C1195" s="284"/>
      <c r="D1195" s="284"/>
      <c r="E1195" s="275"/>
    </row>
    <row r="1196" spans="1:5" ht="15" customHeight="1" x14ac:dyDescent="0.3">
      <c r="B1196" s="284" t="s">
        <v>3174</v>
      </c>
      <c r="C1196" s="284"/>
      <c r="D1196" s="284"/>
      <c r="E1196" s="275"/>
    </row>
    <row r="1197" spans="1:5" ht="15" customHeight="1" x14ac:dyDescent="0.3">
      <c r="B1197" s="284" t="s">
        <v>3175</v>
      </c>
      <c r="C1197" s="284"/>
      <c r="D1197" s="284"/>
      <c r="E1197" s="275"/>
    </row>
    <row r="1198" spans="1:5" ht="15" customHeight="1" x14ac:dyDescent="0.3">
      <c r="B1198" s="284" t="s">
        <v>3176</v>
      </c>
      <c r="C1198" s="284"/>
      <c r="D1198" s="284"/>
      <c r="E1198" s="275"/>
    </row>
    <row r="1199" spans="1:5" ht="15" customHeight="1" x14ac:dyDescent="0.3">
      <c r="B1199" s="284" t="s">
        <v>3177</v>
      </c>
      <c r="C1199" s="284"/>
      <c r="D1199" s="284"/>
      <c r="E1199" s="275"/>
    </row>
    <row r="1200" spans="1:5" ht="15" customHeight="1" x14ac:dyDescent="0.3">
      <c r="B1200" s="285" t="s">
        <v>3178</v>
      </c>
      <c r="C1200" s="285"/>
      <c r="D1200" s="285"/>
      <c r="E1200" s="275"/>
    </row>
    <row r="1201" spans="2:5" ht="15" customHeight="1" x14ac:dyDescent="0.3">
      <c r="B1201" s="284" t="s">
        <v>3157</v>
      </c>
      <c r="C1201" s="284"/>
      <c r="D1201" s="284"/>
      <c r="E1201" s="275"/>
    </row>
    <row r="1202" spans="2:5" ht="15" customHeight="1" x14ac:dyDescent="0.3">
      <c r="B1202" s="284" t="s">
        <v>3179</v>
      </c>
      <c r="C1202" s="284"/>
      <c r="D1202" s="284"/>
      <c r="E1202" s="275"/>
    </row>
    <row r="1203" spans="2:5" ht="15" customHeight="1" x14ac:dyDescent="0.3">
      <c r="B1203" s="284" t="s">
        <v>3180</v>
      </c>
      <c r="C1203" s="284"/>
      <c r="D1203" s="284"/>
      <c r="E1203" s="275"/>
    </row>
    <row r="1204" spans="2:5" ht="15" customHeight="1" x14ac:dyDescent="0.3">
      <c r="B1204" s="284" t="s">
        <v>3181</v>
      </c>
      <c r="C1204" s="284"/>
      <c r="D1204" s="284"/>
      <c r="E1204" s="275"/>
    </row>
    <row r="1205" spans="2:5" ht="15" customHeight="1" x14ac:dyDescent="0.3">
      <c r="B1205" s="284" t="s">
        <v>3182</v>
      </c>
      <c r="C1205" s="284"/>
      <c r="D1205" s="284"/>
      <c r="E1205" s="275"/>
    </row>
    <row r="1206" spans="2:5" ht="15" customHeight="1" x14ac:dyDescent="0.3">
      <c r="B1206" s="284" t="s">
        <v>3183</v>
      </c>
      <c r="C1206" s="284"/>
      <c r="D1206" s="284"/>
      <c r="E1206" s="275"/>
    </row>
    <row r="1207" spans="2:5" ht="15" customHeight="1" x14ac:dyDescent="0.3">
      <c r="B1207" s="284" t="s">
        <v>3184</v>
      </c>
      <c r="C1207" s="284"/>
      <c r="D1207" s="284"/>
      <c r="E1207" s="275"/>
    </row>
    <row r="1208" spans="2:5" ht="15" customHeight="1" x14ac:dyDescent="0.3">
      <c r="B1208" s="284" t="s">
        <v>3185</v>
      </c>
      <c r="C1208" s="284"/>
      <c r="D1208" s="284"/>
      <c r="E1208" s="275"/>
    </row>
    <row r="1209" spans="2:5" ht="15" customHeight="1" x14ac:dyDescent="0.3">
      <c r="B1209" s="284" t="s">
        <v>3186</v>
      </c>
      <c r="C1209" s="284"/>
      <c r="D1209" s="284"/>
      <c r="E1209" s="275"/>
    </row>
    <row r="1210" spans="2:5" ht="15" customHeight="1" x14ac:dyDescent="0.3">
      <c r="B1210" s="284" t="s">
        <v>3187</v>
      </c>
      <c r="C1210" s="284"/>
      <c r="D1210" s="284"/>
      <c r="E1210" s="275"/>
    </row>
    <row r="1211" spans="2:5" ht="15" customHeight="1" x14ac:dyDescent="0.3">
      <c r="B1211" s="284" t="s">
        <v>3188</v>
      </c>
      <c r="C1211" s="284"/>
      <c r="D1211" s="284"/>
      <c r="E1211" s="275"/>
    </row>
    <row r="1212" spans="2:5" ht="15" customHeight="1" x14ac:dyDescent="0.3">
      <c r="B1212" s="284" t="s">
        <v>3189</v>
      </c>
      <c r="C1212" s="284"/>
      <c r="D1212" s="284"/>
      <c r="E1212" s="275"/>
    </row>
    <row r="1213" spans="2:5" ht="15" customHeight="1" x14ac:dyDescent="0.3">
      <c r="B1213" s="284" t="s">
        <v>3190</v>
      </c>
      <c r="C1213" s="284"/>
      <c r="D1213" s="284"/>
      <c r="E1213" s="275"/>
    </row>
    <row r="1214" spans="2:5" ht="15" customHeight="1" x14ac:dyDescent="0.3">
      <c r="B1214" s="284" t="s">
        <v>3191</v>
      </c>
      <c r="C1214" s="284"/>
      <c r="D1214" s="284"/>
      <c r="E1214" s="275"/>
    </row>
    <row r="1215" spans="2:5" ht="15" customHeight="1" x14ac:dyDescent="0.3">
      <c r="B1215" s="284" t="s">
        <v>3192</v>
      </c>
      <c r="C1215" s="284"/>
      <c r="D1215" s="284"/>
      <c r="E1215" s="275"/>
    </row>
    <row r="1216" spans="2:5" ht="15" customHeight="1" x14ac:dyDescent="0.3">
      <c r="B1216" s="284" t="s">
        <v>3193</v>
      </c>
      <c r="C1216" s="284"/>
      <c r="D1216" s="284"/>
      <c r="E1216" s="275"/>
    </row>
    <row r="1217" spans="1:5" ht="15" customHeight="1" x14ac:dyDescent="0.3">
      <c r="B1217" s="284" t="s">
        <v>3194</v>
      </c>
      <c r="C1217" s="284"/>
      <c r="D1217" s="284"/>
      <c r="E1217" s="275"/>
    </row>
    <row r="1218" spans="1:5" ht="15" customHeight="1" x14ac:dyDescent="0.3">
      <c r="B1218" s="284" t="s">
        <v>3195</v>
      </c>
      <c r="C1218" s="284"/>
      <c r="D1218" s="284"/>
      <c r="E1218" s="275"/>
    </row>
    <row r="1219" spans="1:5" ht="15" customHeight="1" x14ac:dyDescent="0.3">
      <c r="B1219" s="284" t="s">
        <v>3196</v>
      </c>
      <c r="C1219" s="284"/>
      <c r="D1219" s="284"/>
      <c r="E1219" s="275"/>
    </row>
    <row r="1220" spans="1:5" ht="15" customHeight="1" x14ac:dyDescent="0.3">
      <c r="B1220" s="284" t="s">
        <v>3197</v>
      </c>
      <c r="C1220" s="284"/>
      <c r="D1220" s="284"/>
      <c r="E1220" s="275"/>
    </row>
    <row r="1221" spans="1:5" ht="15" customHeight="1" x14ac:dyDescent="0.3">
      <c r="B1221" s="284" t="s">
        <v>3198</v>
      </c>
      <c r="C1221" s="284"/>
      <c r="D1221" s="284"/>
      <c r="E1221" s="275"/>
    </row>
    <row r="1222" spans="1:5" ht="15" customHeight="1" x14ac:dyDescent="0.3">
      <c r="B1222" s="284" t="s">
        <v>3199</v>
      </c>
      <c r="C1222" s="284"/>
      <c r="D1222" s="284"/>
      <c r="E1222" s="275"/>
    </row>
    <row r="1223" spans="1:5" ht="15" customHeight="1" x14ac:dyDescent="0.3">
      <c r="B1223" s="284" t="s">
        <v>3200</v>
      </c>
      <c r="C1223" s="284"/>
      <c r="D1223" s="284"/>
      <c r="E1223" s="275"/>
    </row>
    <row r="1224" spans="1:5" ht="15" customHeight="1" x14ac:dyDescent="0.3">
      <c r="B1224" s="284" t="s">
        <v>3177</v>
      </c>
      <c r="C1224" s="284"/>
      <c r="D1224" s="284"/>
      <c r="E1224" s="275"/>
    </row>
    <row r="1225" spans="1:5" ht="29.1" customHeight="1" x14ac:dyDescent="0.3">
      <c r="B1225" s="284"/>
      <c r="C1225" s="284"/>
      <c r="D1225" s="284"/>
      <c r="E1225" s="275"/>
    </row>
    <row r="1226" spans="1:5" ht="15" customHeight="1" x14ac:dyDescent="0.3">
      <c r="A1226" s="270" t="s">
        <v>3201</v>
      </c>
      <c r="B1226" s="285" t="s">
        <v>3202</v>
      </c>
      <c r="C1226" s="285"/>
      <c r="D1226" s="285"/>
      <c r="E1226" s="275"/>
    </row>
    <row r="1227" spans="1:5" ht="15" customHeight="1" x14ac:dyDescent="0.3">
      <c r="B1227" s="284" t="s">
        <v>3157</v>
      </c>
      <c r="C1227" s="284"/>
      <c r="D1227" s="284"/>
      <c r="E1227" s="275"/>
    </row>
    <row r="1228" spans="1:5" ht="15" customHeight="1" x14ac:dyDescent="0.3">
      <c r="B1228" s="284" t="s">
        <v>3203</v>
      </c>
      <c r="C1228" s="284"/>
      <c r="D1228" s="284"/>
      <c r="E1228" s="275"/>
    </row>
    <row r="1229" spans="1:5" ht="15" customHeight="1" x14ac:dyDescent="0.3">
      <c r="B1229" s="284" t="s">
        <v>3204</v>
      </c>
      <c r="C1229" s="284"/>
      <c r="D1229" s="284"/>
      <c r="E1229" s="275"/>
    </row>
    <row r="1230" spans="1:5" ht="15" customHeight="1" x14ac:dyDescent="0.3">
      <c r="B1230" s="284" t="s">
        <v>3205</v>
      </c>
      <c r="C1230" s="284"/>
      <c r="D1230" s="284"/>
      <c r="E1230" s="275"/>
    </row>
    <row r="1231" spans="1:5" ht="15" customHeight="1" x14ac:dyDescent="0.3">
      <c r="B1231" s="284" t="s">
        <v>3206</v>
      </c>
      <c r="C1231" s="284"/>
      <c r="D1231" s="284"/>
      <c r="E1231" s="275"/>
    </row>
    <row r="1232" spans="1:5" ht="15" customHeight="1" x14ac:dyDescent="0.3">
      <c r="B1232" s="284" t="s">
        <v>3207</v>
      </c>
      <c r="C1232" s="284"/>
      <c r="D1232" s="284"/>
      <c r="E1232" s="275"/>
    </row>
    <row r="1233" spans="2:5" ht="15" customHeight="1" x14ac:dyDescent="0.3">
      <c r="B1233" s="284" t="s">
        <v>3208</v>
      </c>
      <c r="C1233" s="284"/>
      <c r="D1233" s="284"/>
      <c r="E1233" s="275"/>
    </row>
    <row r="1234" spans="2:5" ht="15" customHeight="1" x14ac:dyDescent="0.3">
      <c r="B1234" s="284" t="s">
        <v>3209</v>
      </c>
      <c r="C1234" s="284"/>
      <c r="D1234" s="284"/>
      <c r="E1234" s="275"/>
    </row>
    <row r="1235" spans="2:5" ht="15" customHeight="1" x14ac:dyDescent="0.3">
      <c r="B1235" s="284" t="s">
        <v>3210</v>
      </c>
      <c r="C1235" s="284"/>
      <c r="D1235" s="284"/>
      <c r="E1235" s="275"/>
    </row>
    <row r="1236" spans="2:5" ht="15" customHeight="1" x14ac:dyDescent="0.3">
      <c r="B1236" s="284" t="s">
        <v>3211</v>
      </c>
      <c r="C1236" s="284"/>
      <c r="D1236" s="284"/>
      <c r="E1236" s="275"/>
    </row>
    <row r="1237" spans="2:5" ht="15" customHeight="1" x14ac:dyDescent="0.3">
      <c r="B1237" s="284" t="s">
        <v>3212</v>
      </c>
      <c r="C1237" s="284"/>
      <c r="D1237" s="284"/>
      <c r="E1237" s="275"/>
    </row>
    <row r="1238" spans="2:5" ht="15" customHeight="1" x14ac:dyDescent="0.3">
      <c r="B1238" s="284" t="s">
        <v>3213</v>
      </c>
      <c r="C1238" s="284"/>
      <c r="D1238" s="284"/>
      <c r="E1238" s="275"/>
    </row>
    <row r="1239" spans="2:5" ht="15" customHeight="1" x14ac:dyDescent="0.3">
      <c r="B1239" s="284" t="s">
        <v>3214</v>
      </c>
      <c r="C1239" s="284"/>
      <c r="D1239" s="284"/>
      <c r="E1239" s="275"/>
    </row>
    <row r="1240" spans="2:5" ht="15" customHeight="1" x14ac:dyDescent="0.3">
      <c r="B1240" s="284" t="s">
        <v>3215</v>
      </c>
      <c r="C1240" s="284"/>
      <c r="D1240" s="284"/>
      <c r="E1240" s="275"/>
    </row>
    <row r="1241" spans="2:5" ht="15" customHeight="1" x14ac:dyDescent="0.3">
      <c r="B1241" s="284" t="s">
        <v>3216</v>
      </c>
      <c r="C1241" s="284"/>
      <c r="D1241" s="284"/>
      <c r="E1241" s="275"/>
    </row>
    <row r="1242" spans="2:5" ht="15" customHeight="1" x14ac:dyDescent="0.3">
      <c r="B1242" s="284" t="s">
        <v>3217</v>
      </c>
      <c r="C1242" s="284"/>
      <c r="D1242" s="284"/>
      <c r="E1242" s="275"/>
    </row>
    <row r="1243" spans="2:5" ht="15" customHeight="1" x14ac:dyDescent="0.3">
      <c r="B1243" s="284" t="s">
        <v>3218</v>
      </c>
      <c r="C1243" s="284"/>
      <c r="D1243" s="284"/>
      <c r="E1243" s="275"/>
    </row>
    <row r="1244" spans="2:5" ht="15" customHeight="1" x14ac:dyDescent="0.3">
      <c r="B1244" s="284" t="s">
        <v>3219</v>
      </c>
      <c r="C1244" s="284"/>
      <c r="D1244" s="284"/>
      <c r="E1244" s="275"/>
    </row>
    <row r="1245" spans="2:5" ht="15" customHeight="1" x14ac:dyDescent="0.3">
      <c r="B1245" s="284" t="s">
        <v>3220</v>
      </c>
      <c r="C1245" s="284"/>
      <c r="D1245" s="284"/>
      <c r="E1245" s="275"/>
    </row>
    <row r="1246" spans="2:5" ht="15" customHeight="1" x14ac:dyDescent="0.3">
      <c r="B1246" s="284" t="s">
        <v>3221</v>
      </c>
      <c r="C1246" s="284"/>
      <c r="D1246" s="284"/>
      <c r="E1246" s="275"/>
    </row>
    <row r="1247" spans="2:5" ht="15" customHeight="1" x14ac:dyDescent="0.3">
      <c r="B1247" s="284" t="s">
        <v>3222</v>
      </c>
      <c r="C1247" s="284"/>
      <c r="D1247" s="284"/>
      <c r="E1247" s="275"/>
    </row>
    <row r="1248" spans="2:5" ht="15" customHeight="1" x14ac:dyDescent="0.3">
      <c r="B1248" s="284" t="s">
        <v>3223</v>
      </c>
      <c r="C1248" s="284"/>
      <c r="D1248" s="284"/>
      <c r="E1248" s="275"/>
    </row>
    <row r="1249" spans="2:5" ht="15" customHeight="1" x14ac:dyDescent="0.3">
      <c r="B1249" s="284" t="s">
        <v>3224</v>
      </c>
      <c r="C1249" s="284"/>
      <c r="D1249" s="284"/>
      <c r="E1249" s="275"/>
    </row>
    <row r="1250" spans="2:5" ht="15" customHeight="1" x14ac:dyDescent="0.3">
      <c r="B1250" s="284" t="s">
        <v>3194</v>
      </c>
      <c r="C1250" s="284"/>
      <c r="D1250" s="284"/>
      <c r="E1250" s="275"/>
    </row>
    <row r="1251" spans="2:5" ht="15" customHeight="1" x14ac:dyDescent="0.3">
      <c r="B1251" s="284" t="s">
        <v>3225</v>
      </c>
      <c r="C1251" s="284"/>
      <c r="D1251" s="284"/>
      <c r="E1251" s="275"/>
    </row>
    <row r="1252" spans="2:5" ht="15" customHeight="1" x14ac:dyDescent="0.3">
      <c r="B1252" s="284" t="s">
        <v>3226</v>
      </c>
      <c r="C1252" s="284"/>
      <c r="D1252" s="284"/>
      <c r="E1252" s="275"/>
    </row>
    <row r="1253" spans="2:5" ht="15" customHeight="1" x14ac:dyDescent="0.3">
      <c r="B1253" s="284" t="s">
        <v>3227</v>
      </c>
      <c r="C1253" s="284"/>
      <c r="D1253" s="284"/>
      <c r="E1253" s="275"/>
    </row>
    <row r="1254" spans="2:5" ht="15" customHeight="1" x14ac:dyDescent="0.3">
      <c r="B1254" s="284" t="s">
        <v>3228</v>
      </c>
      <c r="C1254" s="284"/>
      <c r="D1254" s="284"/>
      <c r="E1254" s="275"/>
    </row>
    <row r="1255" spans="2:5" ht="15" customHeight="1" x14ac:dyDescent="0.3">
      <c r="B1255" s="284" t="s">
        <v>3229</v>
      </c>
      <c r="C1255" s="284"/>
      <c r="D1255" s="284"/>
      <c r="E1255" s="275"/>
    </row>
    <row r="1256" spans="2:5" ht="15" customHeight="1" x14ac:dyDescent="0.3">
      <c r="B1256" s="284" t="s">
        <v>3230</v>
      </c>
      <c r="C1256" s="284"/>
      <c r="D1256" s="284"/>
      <c r="E1256" s="275"/>
    </row>
    <row r="1257" spans="2:5" ht="15" customHeight="1" x14ac:dyDescent="0.3">
      <c r="B1257" s="284" t="s">
        <v>3231</v>
      </c>
      <c r="C1257" s="284"/>
      <c r="D1257" s="284"/>
      <c r="E1257" s="275"/>
    </row>
    <row r="1258" spans="2:5" ht="15" customHeight="1" x14ac:dyDescent="0.3">
      <c r="B1258" s="284" t="s">
        <v>3232</v>
      </c>
      <c r="C1258" s="284"/>
      <c r="D1258" s="284"/>
      <c r="E1258" s="275"/>
    </row>
    <row r="1259" spans="2:5" ht="15" customHeight="1" x14ac:dyDescent="0.3">
      <c r="B1259" s="284" t="s">
        <v>3233</v>
      </c>
      <c r="C1259" s="284"/>
      <c r="D1259" s="284"/>
      <c r="E1259" s="275"/>
    </row>
    <row r="1260" spans="2:5" ht="15" customHeight="1" x14ac:dyDescent="0.3">
      <c r="B1260" s="284" t="s">
        <v>3234</v>
      </c>
      <c r="C1260" s="284"/>
      <c r="D1260" s="284"/>
      <c r="E1260" s="275"/>
    </row>
    <row r="1261" spans="2:5" ht="15" customHeight="1" x14ac:dyDescent="0.3">
      <c r="B1261" s="284" t="s">
        <v>3235</v>
      </c>
      <c r="C1261" s="284"/>
      <c r="D1261" s="284"/>
      <c r="E1261" s="275"/>
    </row>
    <row r="1262" spans="2:5" ht="15" customHeight="1" x14ac:dyDescent="0.3">
      <c r="B1262" s="284" t="s">
        <v>3236</v>
      </c>
      <c r="C1262" s="284"/>
      <c r="D1262" s="284"/>
      <c r="E1262" s="275"/>
    </row>
    <row r="1263" spans="2:5" ht="15" customHeight="1" x14ac:dyDescent="0.3">
      <c r="B1263" s="284" t="s">
        <v>3237</v>
      </c>
      <c r="C1263" s="284"/>
      <c r="D1263" s="284"/>
      <c r="E1263" s="275"/>
    </row>
    <row r="1264" spans="2:5" ht="15" customHeight="1" x14ac:dyDescent="0.3">
      <c r="B1264" s="284" t="s">
        <v>3238</v>
      </c>
      <c r="C1264" s="284"/>
      <c r="D1264" s="284"/>
      <c r="E1264" s="275"/>
    </row>
    <row r="1265" spans="1:5" ht="15" customHeight="1" x14ac:dyDescent="0.3">
      <c r="B1265" s="284" t="s">
        <v>3239</v>
      </c>
      <c r="C1265" s="284"/>
      <c r="D1265" s="284"/>
      <c r="E1265" s="275"/>
    </row>
    <row r="1266" spans="1:5" ht="29.1" customHeight="1" x14ac:dyDescent="0.3">
      <c r="B1266" s="284"/>
      <c r="C1266" s="284"/>
      <c r="D1266" s="284"/>
      <c r="E1266" s="275"/>
    </row>
    <row r="1267" spans="1:5" ht="15" customHeight="1" x14ac:dyDescent="0.3">
      <c r="A1267" s="270" t="s">
        <v>3240</v>
      </c>
      <c r="B1267" s="285" t="s">
        <v>3241</v>
      </c>
      <c r="C1267" s="285"/>
      <c r="D1267" s="285"/>
      <c r="E1267" s="275"/>
    </row>
    <row r="1268" spans="1:5" ht="15" customHeight="1" x14ac:dyDescent="0.3">
      <c r="B1268" s="284" t="s">
        <v>3242</v>
      </c>
      <c r="C1268" s="284"/>
      <c r="D1268" s="284"/>
      <c r="E1268" s="275"/>
    </row>
    <row r="1269" spans="1:5" ht="15" customHeight="1" x14ac:dyDescent="0.3">
      <c r="B1269" s="284" t="s">
        <v>3243</v>
      </c>
      <c r="C1269" s="284"/>
      <c r="D1269" s="284"/>
      <c r="E1269" s="275"/>
    </row>
    <row r="1270" spans="1:5" ht="15" customHeight="1" x14ac:dyDescent="0.3">
      <c r="B1270" s="284" t="s">
        <v>3244</v>
      </c>
      <c r="C1270" s="284"/>
      <c r="D1270" s="284"/>
      <c r="E1270" s="275"/>
    </row>
    <row r="1271" spans="1:5" ht="15" customHeight="1" x14ac:dyDescent="0.3">
      <c r="B1271" s="284" t="s">
        <v>3245</v>
      </c>
      <c r="C1271" s="284"/>
      <c r="D1271" s="284"/>
      <c r="E1271" s="275"/>
    </row>
    <row r="1272" spans="1:5" ht="15" customHeight="1" x14ac:dyDescent="0.3">
      <c r="B1272" s="284" t="s">
        <v>3246</v>
      </c>
      <c r="C1272" s="284"/>
      <c r="D1272" s="284"/>
      <c r="E1272" s="275"/>
    </row>
    <row r="1273" spans="1:5" ht="15" customHeight="1" x14ac:dyDescent="0.3">
      <c r="B1273" s="284" t="s">
        <v>3247</v>
      </c>
      <c r="C1273" s="284"/>
      <c r="D1273" s="284"/>
      <c r="E1273" s="275"/>
    </row>
    <row r="1274" spans="1:5" ht="15" customHeight="1" x14ac:dyDescent="0.3">
      <c r="B1274" s="284" t="s">
        <v>3248</v>
      </c>
      <c r="C1274" s="284"/>
      <c r="D1274" s="284"/>
      <c r="E1274" s="275"/>
    </row>
    <row r="1275" spans="1:5" ht="15" customHeight="1" x14ac:dyDescent="0.3">
      <c r="B1275" s="284" t="s">
        <v>3249</v>
      </c>
      <c r="C1275" s="284"/>
      <c r="D1275" s="284"/>
      <c r="E1275" s="275"/>
    </row>
    <row r="1276" spans="1:5" ht="15" customHeight="1" x14ac:dyDescent="0.3">
      <c r="B1276" s="284" t="s">
        <v>3250</v>
      </c>
      <c r="C1276" s="284"/>
      <c r="D1276" s="284"/>
      <c r="E1276" s="275"/>
    </row>
    <row r="1277" spans="1:5" ht="15" customHeight="1" x14ac:dyDescent="0.3">
      <c r="B1277" s="284" t="s">
        <v>3251</v>
      </c>
      <c r="C1277" s="284"/>
      <c r="D1277" s="284"/>
      <c r="E1277" s="275"/>
    </row>
    <row r="1278" spans="1:5" ht="15" customHeight="1" x14ac:dyDescent="0.3">
      <c r="B1278" s="285" t="s">
        <v>3252</v>
      </c>
      <c r="C1278" s="285"/>
      <c r="D1278" s="285"/>
      <c r="E1278" s="275"/>
    </row>
    <row r="1279" spans="1:5" ht="15" customHeight="1" x14ac:dyDescent="0.3">
      <c r="B1279" s="284" t="s">
        <v>3253</v>
      </c>
      <c r="C1279" s="284"/>
      <c r="D1279" s="284"/>
      <c r="E1279" s="275"/>
    </row>
    <row r="1280" spans="1:5" ht="15" customHeight="1" x14ac:dyDescent="0.3">
      <c r="B1280" s="284" t="s">
        <v>3254</v>
      </c>
      <c r="C1280" s="284"/>
      <c r="D1280" s="284"/>
      <c r="E1280" s="275"/>
    </row>
    <row r="1281" spans="2:5" ht="15" customHeight="1" x14ac:dyDescent="0.3">
      <c r="B1281" s="284" t="s">
        <v>3255</v>
      </c>
      <c r="C1281" s="284"/>
      <c r="D1281" s="284"/>
      <c r="E1281" s="275"/>
    </row>
    <row r="1282" spans="2:5" ht="15" customHeight="1" x14ac:dyDescent="0.3">
      <c r="B1282" s="284" t="s">
        <v>3256</v>
      </c>
      <c r="C1282" s="284"/>
      <c r="D1282" s="284"/>
      <c r="E1282" s="275"/>
    </row>
    <row r="1283" spans="2:5" ht="15" customHeight="1" x14ac:dyDescent="0.3">
      <c r="B1283" s="284" t="s">
        <v>3257</v>
      </c>
      <c r="C1283" s="284"/>
      <c r="D1283" s="284"/>
      <c r="E1283" s="275"/>
    </row>
    <row r="1284" spans="2:5" ht="15" customHeight="1" x14ac:dyDescent="0.3">
      <c r="B1284" s="284" t="s">
        <v>3258</v>
      </c>
      <c r="C1284" s="284"/>
      <c r="D1284" s="284"/>
      <c r="E1284" s="275"/>
    </row>
    <row r="1285" spans="2:5" ht="15" customHeight="1" x14ac:dyDescent="0.3">
      <c r="B1285" s="284" t="s">
        <v>3259</v>
      </c>
      <c r="C1285" s="284"/>
      <c r="D1285" s="284"/>
      <c r="E1285" s="275"/>
    </row>
    <row r="1286" spans="2:5" ht="15" customHeight="1" x14ac:dyDescent="0.3">
      <c r="B1286" s="284" t="s">
        <v>3260</v>
      </c>
      <c r="C1286" s="284"/>
      <c r="D1286" s="284"/>
      <c r="E1286" s="275"/>
    </row>
    <row r="1287" spans="2:5" ht="15" customHeight="1" x14ac:dyDescent="0.3">
      <c r="B1287" s="284" t="s">
        <v>3261</v>
      </c>
      <c r="C1287" s="284"/>
      <c r="D1287" s="284"/>
      <c r="E1287" s="275"/>
    </row>
    <row r="1288" spans="2:5" ht="15" customHeight="1" x14ac:dyDescent="0.3">
      <c r="B1288" s="284" t="s">
        <v>3262</v>
      </c>
      <c r="C1288" s="284"/>
      <c r="D1288" s="284"/>
      <c r="E1288" s="275"/>
    </row>
    <row r="1289" spans="2:5" ht="15" customHeight="1" x14ac:dyDescent="0.3">
      <c r="B1289" s="284" t="s">
        <v>3263</v>
      </c>
      <c r="C1289" s="284"/>
      <c r="D1289" s="284"/>
      <c r="E1289" s="275"/>
    </row>
    <row r="1290" spans="2:5" ht="15" customHeight="1" x14ac:dyDescent="0.3">
      <c r="B1290" s="284" t="s">
        <v>3264</v>
      </c>
      <c r="C1290" s="284"/>
      <c r="D1290" s="284"/>
      <c r="E1290" s="275"/>
    </row>
    <row r="1291" spans="2:5" ht="15" customHeight="1" x14ac:dyDescent="0.3">
      <c r="B1291" s="285" t="s">
        <v>3265</v>
      </c>
      <c r="C1291" s="285"/>
      <c r="D1291" s="285"/>
      <c r="E1291" s="275"/>
    </row>
    <row r="1292" spans="2:5" ht="15" customHeight="1" x14ac:dyDescent="0.3">
      <c r="B1292" s="284" t="s">
        <v>3266</v>
      </c>
      <c r="C1292" s="284"/>
      <c r="D1292" s="284"/>
      <c r="E1292" s="275"/>
    </row>
    <row r="1293" spans="2:5" ht="15" customHeight="1" x14ac:dyDescent="0.3">
      <c r="B1293" s="284" t="s">
        <v>3267</v>
      </c>
      <c r="C1293" s="284"/>
      <c r="D1293" s="284"/>
      <c r="E1293" s="275"/>
    </row>
    <row r="1294" spans="2:5" ht="15" customHeight="1" x14ac:dyDescent="0.3">
      <c r="B1294" s="284" t="s">
        <v>3268</v>
      </c>
      <c r="C1294" s="284"/>
      <c r="D1294" s="284"/>
      <c r="E1294" s="275"/>
    </row>
    <row r="1295" spans="2:5" ht="15" customHeight="1" x14ac:dyDescent="0.3">
      <c r="B1295" s="285" t="s">
        <v>3269</v>
      </c>
      <c r="C1295" s="285"/>
      <c r="D1295" s="285"/>
      <c r="E1295" s="275"/>
    </row>
    <row r="1296" spans="2:5" ht="15" customHeight="1" x14ac:dyDescent="0.3">
      <c r="B1296" s="284" t="s">
        <v>3270</v>
      </c>
      <c r="C1296" s="284"/>
      <c r="D1296" s="284"/>
      <c r="E1296" s="275"/>
    </row>
    <row r="1297" spans="1:5" ht="15" customHeight="1" x14ac:dyDescent="0.3">
      <c r="B1297" s="284" t="s">
        <v>3271</v>
      </c>
      <c r="C1297" s="284"/>
      <c r="D1297" s="284"/>
      <c r="E1297" s="275"/>
    </row>
    <row r="1298" spans="1:5" ht="15" customHeight="1" x14ac:dyDescent="0.3">
      <c r="B1298" s="284" t="s">
        <v>3272</v>
      </c>
      <c r="C1298" s="284"/>
      <c r="D1298" s="284"/>
      <c r="E1298" s="275"/>
    </row>
    <row r="1299" spans="1:5" ht="15" customHeight="1" x14ac:dyDescent="0.3">
      <c r="B1299" s="285" t="s">
        <v>3273</v>
      </c>
      <c r="C1299" s="285"/>
      <c r="D1299" s="285"/>
      <c r="E1299" s="275"/>
    </row>
    <row r="1300" spans="1:5" ht="15" customHeight="1" x14ac:dyDescent="0.3">
      <c r="B1300" s="284" t="s">
        <v>3274</v>
      </c>
      <c r="C1300" s="284"/>
      <c r="D1300" s="284"/>
      <c r="E1300" s="275"/>
    </row>
    <row r="1301" spans="1:5" ht="15" customHeight="1" x14ac:dyDescent="0.3">
      <c r="B1301" s="284" t="s">
        <v>3275</v>
      </c>
      <c r="C1301" s="284"/>
      <c r="D1301" s="284"/>
      <c r="E1301" s="275"/>
    </row>
    <row r="1302" spans="1:5" ht="15" customHeight="1" x14ac:dyDescent="0.3">
      <c r="B1302" s="284" t="s">
        <v>3276</v>
      </c>
      <c r="C1302" s="284"/>
      <c r="D1302" s="284"/>
      <c r="E1302" s="275"/>
    </row>
    <row r="1303" spans="1:5" ht="15" customHeight="1" x14ac:dyDescent="0.3">
      <c r="B1303" s="284" t="s">
        <v>3277</v>
      </c>
      <c r="C1303" s="284"/>
      <c r="D1303" s="284"/>
      <c r="E1303" s="275"/>
    </row>
    <row r="1304" spans="1:5" ht="15" customHeight="1" x14ac:dyDescent="0.3">
      <c r="B1304" s="284" t="s">
        <v>3278</v>
      </c>
      <c r="C1304" s="284"/>
      <c r="D1304" s="284"/>
      <c r="E1304" s="275"/>
    </row>
    <row r="1305" spans="1:5" ht="15" customHeight="1" x14ac:dyDescent="0.3">
      <c r="B1305" s="284" t="s">
        <v>3279</v>
      </c>
      <c r="C1305" s="284"/>
      <c r="D1305" s="284"/>
      <c r="E1305" s="275"/>
    </row>
    <row r="1306" spans="1:5" ht="29.1" customHeight="1" x14ac:dyDescent="0.3">
      <c r="B1306" s="284"/>
      <c r="C1306" s="284"/>
      <c r="D1306" s="284"/>
      <c r="E1306" s="275"/>
    </row>
    <row r="1307" spans="1:5" ht="15" customHeight="1" x14ac:dyDescent="0.3">
      <c r="A1307" s="270" t="s">
        <v>3280</v>
      </c>
      <c r="B1307" s="284" t="s">
        <v>3281</v>
      </c>
      <c r="C1307" s="284"/>
      <c r="D1307" s="284"/>
      <c r="E1307" s="275"/>
    </row>
    <row r="1308" spans="1:5" ht="15" customHeight="1" x14ac:dyDescent="0.3">
      <c r="B1308" s="285" t="s">
        <v>3282</v>
      </c>
      <c r="C1308" s="285"/>
      <c r="D1308" s="285"/>
      <c r="E1308" s="275"/>
    </row>
    <row r="1309" spans="1:5" ht="15" customHeight="1" x14ac:dyDescent="0.3">
      <c r="B1309" s="284" t="s">
        <v>3283</v>
      </c>
      <c r="C1309" s="284"/>
      <c r="D1309" s="284"/>
      <c r="E1309" s="275"/>
    </row>
    <row r="1310" spans="1:5" ht="15" customHeight="1" x14ac:dyDescent="0.3">
      <c r="B1310" s="284" t="s">
        <v>3284</v>
      </c>
      <c r="C1310" s="284"/>
      <c r="D1310" s="284"/>
      <c r="E1310" s="275"/>
    </row>
    <row r="1311" spans="1:5" ht="15" customHeight="1" x14ac:dyDescent="0.3">
      <c r="B1311" s="284" t="s">
        <v>3285</v>
      </c>
      <c r="C1311" s="284"/>
      <c r="D1311" s="284"/>
      <c r="E1311" s="275"/>
    </row>
    <row r="1312" spans="1:5" ht="29.1" customHeight="1" x14ac:dyDescent="0.3">
      <c r="B1312" s="284"/>
      <c r="C1312" s="284"/>
      <c r="D1312" s="284"/>
      <c r="E1312" s="275"/>
    </row>
    <row r="1313" spans="1:5" ht="18" customHeight="1" x14ac:dyDescent="0.3">
      <c r="A1313" s="270" t="s">
        <v>3286</v>
      </c>
      <c r="B1313" s="284" t="s">
        <v>3287</v>
      </c>
      <c r="C1313" s="284"/>
      <c r="D1313" s="284"/>
      <c r="E1313" s="275"/>
    </row>
    <row r="1314" spans="1:5" ht="15" customHeight="1" x14ac:dyDescent="0.3">
      <c r="B1314" s="285" t="s">
        <v>3288</v>
      </c>
      <c r="C1314" s="285"/>
      <c r="D1314" s="285"/>
      <c r="E1314" s="275"/>
    </row>
    <row r="1315" spans="1:5" ht="15" customHeight="1" x14ac:dyDescent="0.3">
      <c r="B1315" s="285" t="s">
        <v>3289</v>
      </c>
      <c r="C1315" s="285"/>
      <c r="D1315" s="285"/>
      <c r="E1315" s="275"/>
    </row>
    <row r="1316" spans="1:5" ht="15" customHeight="1" x14ac:dyDescent="0.3">
      <c r="B1316" s="285" t="s">
        <v>3290</v>
      </c>
      <c r="C1316" s="285"/>
      <c r="D1316" s="285"/>
      <c r="E1316" s="275"/>
    </row>
    <row r="1317" spans="1:5" ht="15" customHeight="1" x14ac:dyDescent="0.3">
      <c r="B1317" s="285" t="s">
        <v>3291</v>
      </c>
      <c r="C1317" s="285"/>
      <c r="D1317" s="285"/>
      <c r="E1317" s="275"/>
    </row>
    <row r="1318" spans="1:5" ht="15" customHeight="1" x14ac:dyDescent="0.3">
      <c r="B1318" s="285" t="s">
        <v>3292</v>
      </c>
      <c r="C1318" s="285"/>
      <c r="D1318" s="285"/>
      <c r="E1318" s="275"/>
    </row>
    <row r="1319" spans="1:5" ht="15" customHeight="1" x14ac:dyDescent="0.3">
      <c r="B1319" s="285" t="s">
        <v>3293</v>
      </c>
      <c r="C1319" s="285"/>
      <c r="D1319" s="285"/>
      <c r="E1319" s="275"/>
    </row>
    <row r="1320" spans="1:5" ht="15" customHeight="1" x14ac:dyDescent="0.3">
      <c r="B1320" s="285" t="s">
        <v>3294</v>
      </c>
      <c r="C1320" s="285"/>
      <c r="D1320" s="285"/>
      <c r="E1320" s="275"/>
    </row>
    <row r="1321" spans="1:5" ht="15" customHeight="1" x14ac:dyDescent="0.3">
      <c r="B1321" s="285" t="s">
        <v>3295</v>
      </c>
      <c r="C1321" s="285"/>
      <c r="D1321" s="285"/>
      <c r="E1321" s="275">
        <v>43400</v>
      </c>
    </row>
    <row r="1322" spans="1:5" ht="15" customHeight="1" x14ac:dyDescent="0.3">
      <c r="B1322" s="285" t="s">
        <v>3296</v>
      </c>
      <c r="C1322" s="285"/>
      <c r="D1322" s="285"/>
      <c r="E1322" s="275"/>
    </row>
    <row r="1323" spans="1:5" ht="15" customHeight="1" x14ac:dyDescent="0.3">
      <c r="B1323" s="284" t="s">
        <v>3297</v>
      </c>
      <c r="C1323" s="284"/>
      <c r="D1323" s="284"/>
      <c r="E1323" s="275"/>
    </row>
    <row r="1324" spans="1:5" ht="15" customHeight="1" x14ac:dyDescent="0.3">
      <c r="B1324" s="284" t="s">
        <v>3298</v>
      </c>
      <c r="C1324" s="284"/>
      <c r="D1324" s="284"/>
      <c r="E1324" s="275"/>
    </row>
    <row r="1325" spans="1:5" ht="15" customHeight="1" x14ac:dyDescent="0.3">
      <c r="B1325" s="284" t="s">
        <v>3299</v>
      </c>
      <c r="C1325" s="284"/>
      <c r="D1325" s="284"/>
      <c r="E1325" s="275"/>
    </row>
    <row r="1326" spans="1:5" ht="15" customHeight="1" x14ac:dyDescent="0.3">
      <c r="B1326" s="284" t="s">
        <v>3300</v>
      </c>
      <c r="C1326" s="284"/>
      <c r="D1326" s="284"/>
      <c r="E1326" s="275"/>
    </row>
    <row r="1327" spans="1:5" ht="15" customHeight="1" x14ac:dyDescent="0.3">
      <c r="B1327" s="284" t="s">
        <v>3301</v>
      </c>
      <c r="C1327" s="284"/>
      <c r="D1327" s="284"/>
      <c r="E1327" s="275"/>
    </row>
    <row r="1328" spans="1:5" ht="15" customHeight="1" x14ac:dyDescent="0.3">
      <c r="B1328" s="284" t="s">
        <v>3302</v>
      </c>
      <c r="C1328" s="284"/>
      <c r="D1328" s="284"/>
      <c r="E1328" s="275">
        <v>136500</v>
      </c>
    </row>
    <row r="1329" spans="1:5" ht="15" customHeight="1" x14ac:dyDescent="0.3">
      <c r="B1329" s="285" t="s">
        <v>3303</v>
      </c>
      <c r="C1329" s="285"/>
      <c r="D1329" s="285"/>
      <c r="E1329" s="275"/>
    </row>
    <row r="1330" spans="1:5" ht="15" customHeight="1" x14ac:dyDescent="0.3">
      <c r="B1330" s="284" t="s">
        <v>3304</v>
      </c>
      <c r="C1330" s="284"/>
      <c r="D1330" s="284"/>
      <c r="E1330" s="275"/>
    </row>
    <row r="1331" spans="1:5" ht="15" customHeight="1" x14ac:dyDescent="0.3">
      <c r="B1331" s="284" t="s">
        <v>3305</v>
      </c>
      <c r="C1331" s="284"/>
      <c r="D1331" s="284"/>
      <c r="E1331" s="275"/>
    </row>
    <row r="1332" spans="1:5" ht="15" customHeight="1" x14ac:dyDescent="0.3">
      <c r="B1332" s="284" t="s">
        <v>3306</v>
      </c>
      <c r="C1332" s="284"/>
      <c r="D1332" s="284"/>
      <c r="E1332" s="275">
        <v>35000</v>
      </c>
    </row>
    <row r="1333" spans="1:5" ht="29.1" customHeight="1" x14ac:dyDescent="0.3">
      <c r="B1333" s="283" t="s">
        <v>984</v>
      </c>
      <c r="C1333" s="283"/>
      <c r="D1333" s="283"/>
      <c r="E1333" s="277">
        <f>SUM(E1321:E1332)</f>
        <v>214900</v>
      </c>
    </row>
    <row r="1334" spans="1:5" ht="18" customHeight="1" x14ac:dyDescent="0.3">
      <c r="A1334" s="270" t="s">
        <v>3307</v>
      </c>
      <c r="B1334" s="284" t="s">
        <v>3308</v>
      </c>
      <c r="C1334" s="284"/>
      <c r="D1334" s="284"/>
      <c r="E1334" s="284"/>
    </row>
    <row r="1335" spans="1:5" ht="15" customHeight="1" x14ac:dyDescent="0.3">
      <c r="B1335" s="285" t="s">
        <v>3309</v>
      </c>
      <c r="C1335" s="285"/>
      <c r="D1335" s="285"/>
      <c r="E1335" s="275"/>
    </row>
    <row r="1336" spans="1:5" ht="15" customHeight="1" x14ac:dyDescent="0.3">
      <c r="B1336" s="284" t="s">
        <v>3310</v>
      </c>
      <c r="C1336" s="284"/>
      <c r="D1336" s="284"/>
      <c r="E1336" s="275"/>
    </row>
    <row r="1337" spans="1:5" ht="15" customHeight="1" x14ac:dyDescent="0.3">
      <c r="B1337" s="284" t="s">
        <v>3311</v>
      </c>
      <c r="C1337" s="284"/>
      <c r="D1337" s="284"/>
      <c r="E1337" s="275"/>
    </row>
    <row r="1338" spans="1:5" ht="15" customHeight="1" x14ac:dyDescent="0.3">
      <c r="B1338" s="285" t="s">
        <v>3312</v>
      </c>
      <c r="C1338" s="285"/>
      <c r="D1338" s="285"/>
      <c r="E1338" s="275"/>
    </row>
    <row r="1339" spans="1:5" ht="15" customHeight="1" x14ac:dyDescent="0.3">
      <c r="B1339" s="284" t="s">
        <v>3313</v>
      </c>
      <c r="C1339" s="284"/>
      <c r="D1339" s="284"/>
      <c r="E1339" s="275"/>
    </row>
    <row r="1340" spans="1:5" ht="15" customHeight="1" x14ac:dyDescent="0.3">
      <c r="B1340" s="284" t="s">
        <v>3314</v>
      </c>
      <c r="C1340" s="284"/>
      <c r="D1340" s="284"/>
      <c r="E1340" s="275"/>
    </row>
    <row r="1341" spans="1:5" ht="15" customHeight="1" x14ac:dyDescent="0.3">
      <c r="B1341" s="284" t="s">
        <v>3315</v>
      </c>
      <c r="C1341" s="284"/>
      <c r="D1341" s="284"/>
      <c r="E1341" s="275"/>
    </row>
    <row r="1342" spans="1:5" ht="15" customHeight="1" x14ac:dyDescent="0.3">
      <c r="B1342" s="284" t="s">
        <v>3316</v>
      </c>
      <c r="C1342" s="284"/>
      <c r="D1342" s="284"/>
      <c r="E1342" s="275">
        <v>25550</v>
      </c>
    </row>
    <row r="1343" spans="1:5" ht="15" customHeight="1" x14ac:dyDescent="0.3">
      <c r="B1343" s="285" t="s">
        <v>3317</v>
      </c>
      <c r="C1343" s="285"/>
      <c r="D1343" s="285"/>
      <c r="E1343" s="275"/>
    </row>
    <row r="1344" spans="1:5" ht="15" customHeight="1" x14ac:dyDescent="0.3">
      <c r="B1344" s="284" t="s">
        <v>3318</v>
      </c>
      <c r="C1344" s="284"/>
      <c r="D1344" s="284"/>
      <c r="E1344" s="275">
        <v>6340</v>
      </c>
    </row>
    <row r="1345" spans="1:5" ht="29.1" customHeight="1" x14ac:dyDescent="0.3">
      <c r="B1345" s="283" t="s">
        <v>984</v>
      </c>
      <c r="C1345" s="283"/>
      <c r="D1345" s="283"/>
      <c r="E1345" s="277">
        <f>SUM(E1342:E1344)</f>
        <v>31890</v>
      </c>
    </row>
    <row r="1346" spans="1:5" ht="25.5" customHeight="1" x14ac:dyDescent="0.3">
      <c r="A1346" s="270" t="s">
        <v>3319</v>
      </c>
      <c r="B1346" s="284" t="s">
        <v>3320</v>
      </c>
      <c r="C1346" s="284"/>
      <c r="D1346" s="284"/>
      <c r="E1346" s="275"/>
    </row>
    <row r="1347" spans="1:5" ht="15" customHeight="1" x14ac:dyDescent="0.3">
      <c r="B1347" s="285" t="s">
        <v>3321</v>
      </c>
      <c r="C1347" s="285"/>
      <c r="D1347" s="285"/>
      <c r="E1347" s="275"/>
    </row>
    <row r="1348" spans="1:5" ht="15" customHeight="1" x14ac:dyDescent="0.3">
      <c r="B1348" s="284" t="s">
        <v>3322</v>
      </c>
      <c r="C1348" s="284"/>
      <c r="D1348" s="284"/>
      <c r="E1348" s="275"/>
    </row>
    <row r="1349" spans="1:5" ht="15" customHeight="1" x14ac:dyDescent="0.3">
      <c r="B1349" s="284" t="s">
        <v>3323</v>
      </c>
      <c r="C1349" s="284"/>
      <c r="D1349" s="284"/>
      <c r="E1349" s="275"/>
    </row>
    <row r="1350" spans="1:5" ht="15" customHeight="1" x14ac:dyDescent="0.3">
      <c r="B1350" s="285" t="s">
        <v>3324</v>
      </c>
      <c r="C1350" s="285"/>
      <c r="D1350" s="285"/>
      <c r="E1350" s="275"/>
    </row>
    <row r="1351" spans="1:5" ht="15" customHeight="1" x14ac:dyDescent="0.3">
      <c r="B1351" s="284" t="s">
        <v>3325</v>
      </c>
      <c r="C1351" s="284"/>
      <c r="D1351" s="284"/>
      <c r="E1351" s="275">
        <v>2250</v>
      </c>
    </row>
    <row r="1352" spans="1:5" ht="15" customHeight="1" x14ac:dyDescent="0.3">
      <c r="B1352" s="285" t="s">
        <v>3326</v>
      </c>
      <c r="C1352" s="285"/>
      <c r="D1352" s="285"/>
      <c r="E1352" s="275"/>
    </row>
    <row r="1353" spans="1:5" ht="15" customHeight="1" x14ac:dyDescent="0.3">
      <c r="B1353" s="284" t="s">
        <v>3325</v>
      </c>
      <c r="C1353" s="284"/>
      <c r="D1353" s="284"/>
      <c r="E1353" s="275"/>
    </row>
    <row r="1354" spans="1:5" ht="15" customHeight="1" x14ac:dyDescent="0.3">
      <c r="B1354" s="285" t="s">
        <v>3327</v>
      </c>
      <c r="C1354" s="285"/>
      <c r="D1354" s="285"/>
      <c r="E1354" s="275"/>
    </row>
    <row r="1355" spans="1:5" ht="15" customHeight="1" x14ac:dyDescent="0.3">
      <c r="B1355" s="284" t="s">
        <v>3325</v>
      </c>
      <c r="C1355" s="284"/>
      <c r="D1355" s="284"/>
      <c r="E1355" s="275"/>
    </row>
    <row r="1356" spans="1:5" ht="15" customHeight="1" x14ac:dyDescent="0.3">
      <c r="B1356" s="285" t="s">
        <v>3328</v>
      </c>
      <c r="C1356" s="285"/>
      <c r="D1356" s="285"/>
      <c r="E1356" s="275"/>
    </row>
    <row r="1357" spans="1:5" ht="15" customHeight="1" x14ac:dyDescent="0.3">
      <c r="B1357" s="284" t="s">
        <v>3325</v>
      </c>
      <c r="C1357" s="284"/>
      <c r="D1357" s="284"/>
      <c r="E1357" s="275">
        <v>1550</v>
      </c>
    </row>
    <row r="1358" spans="1:5" ht="15" customHeight="1" x14ac:dyDescent="0.3">
      <c r="B1358" s="285" t="s">
        <v>3329</v>
      </c>
      <c r="C1358" s="285"/>
      <c r="D1358" s="285"/>
      <c r="E1358" s="275"/>
    </row>
    <row r="1359" spans="1:5" ht="15" customHeight="1" x14ac:dyDescent="0.3">
      <c r="B1359" s="284" t="s">
        <v>3325</v>
      </c>
      <c r="C1359" s="284"/>
      <c r="D1359" s="284"/>
      <c r="E1359" s="275">
        <v>1750</v>
      </c>
    </row>
    <row r="1360" spans="1:5" ht="15" customHeight="1" x14ac:dyDescent="0.3">
      <c r="B1360" s="285" t="s">
        <v>3330</v>
      </c>
      <c r="C1360" s="285"/>
      <c r="D1360" s="285"/>
      <c r="E1360" s="275"/>
    </row>
    <row r="1361" spans="1:5" ht="15" customHeight="1" x14ac:dyDescent="0.3">
      <c r="B1361" s="284" t="s">
        <v>3331</v>
      </c>
      <c r="C1361" s="284"/>
      <c r="D1361" s="284"/>
      <c r="E1361" s="275">
        <v>11750</v>
      </c>
    </row>
    <row r="1362" spans="1:5" ht="15" customHeight="1" x14ac:dyDescent="0.3">
      <c r="B1362" s="284" t="s">
        <v>3325</v>
      </c>
      <c r="C1362" s="284"/>
      <c r="D1362" s="284"/>
      <c r="E1362" s="275"/>
    </row>
    <row r="1363" spans="1:5" ht="15" customHeight="1" x14ac:dyDescent="0.3">
      <c r="B1363" s="285" t="s">
        <v>3332</v>
      </c>
      <c r="C1363" s="285"/>
      <c r="D1363" s="285"/>
      <c r="E1363" s="275"/>
    </row>
    <row r="1364" spans="1:5" ht="15" customHeight="1" x14ac:dyDescent="0.3">
      <c r="B1364" s="284" t="s">
        <v>3325</v>
      </c>
      <c r="C1364" s="284"/>
      <c r="D1364" s="284"/>
      <c r="E1364" s="275">
        <v>6750</v>
      </c>
    </row>
    <row r="1365" spans="1:5" ht="15" customHeight="1" x14ac:dyDescent="0.3">
      <c r="B1365" s="285" t="s">
        <v>3333</v>
      </c>
      <c r="C1365" s="285"/>
      <c r="D1365" s="285"/>
      <c r="E1365" s="275"/>
    </row>
    <row r="1366" spans="1:5" ht="15" customHeight="1" x14ac:dyDescent="0.3">
      <c r="B1366" s="284" t="s">
        <v>3334</v>
      </c>
      <c r="C1366" s="284"/>
      <c r="D1366" s="284"/>
      <c r="E1366" s="275">
        <v>4200</v>
      </c>
    </row>
    <row r="1367" spans="1:5" ht="15" customHeight="1" x14ac:dyDescent="0.3">
      <c r="B1367" s="284" t="s">
        <v>3325</v>
      </c>
      <c r="C1367" s="284"/>
      <c r="D1367" s="284"/>
      <c r="E1367" s="275"/>
    </row>
    <row r="1368" spans="1:5" ht="15" customHeight="1" x14ac:dyDescent="0.3">
      <c r="B1368" s="285" t="s">
        <v>3335</v>
      </c>
      <c r="C1368" s="285"/>
      <c r="D1368" s="285"/>
      <c r="E1368" s="275"/>
    </row>
    <row r="1369" spans="1:5" ht="15" customHeight="1" x14ac:dyDescent="0.3">
      <c r="B1369" s="284" t="s">
        <v>3336</v>
      </c>
      <c r="C1369" s="284"/>
      <c r="D1369" s="284"/>
      <c r="E1369" s="275"/>
    </row>
    <row r="1370" spans="1:5" ht="15" customHeight="1" x14ac:dyDescent="0.3">
      <c r="B1370" s="284" t="s">
        <v>3325</v>
      </c>
      <c r="C1370" s="284"/>
      <c r="D1370" s="284"/>
      <c r="E1370" s="275"/>
    </row>
    <row r="1371" spans="1:5" ht="29.1" customHeight="1" x14ac:dyDescent="0.3">
      <c r="B1371" s="283" t="s">
        <v>984</v>
      </c>
      <c r="C1371" s="283"/>
      <c r="D1371" s="283"/>
      <c r="E1371" s="277">
        <f>SUM(E1351:E1366)</f>
        <v>28250</v>
      </c>
    </row>
    <row r="1372" spans="1:5" ht="15" customHeight="1" x14ac:dyDescent="0.3">
      <c r="A1372" s="270" t="s">
        <v>3337</v>
      </c>
      <c r="B1372" s="285" t="s">
        <v>3338</v>
      </c>
      <c r="C1372" s="285"/>
      <c r="D1372" s="285"/>
      <c r="E1372" s="275"/>
    </row>
    <row r="1373" spans="1:5" ht="15" customHeight="1" x14ac:dyDescent="0.3">
      <c r="B1373" s="284" t="s">
        <v>3339</v>
      </c>
      <c r="C1373" s="284"/>
      <c r="D1373" s="284"/>
      <c r="E1373" s="275"/>
    </row>
    <row r="1374" spans="1:5" ht="15" customHeight="1" x14ac:dyDescent="0.3">
      <c r="B1374" s="284" t="s">
        <v>3325</v>
      </c>
      <c r="C1374" s="284"/>
      <c r="D1374" s="284"/>
      <c r="E1374" s="275"/>
    </row>
    <row r="1375" spans="1:5" ht="15" customHeight="1" x14ac:dyDescent="0.3">
      <c r="B1375" s="285" t="s">
        <v>3340</v>
      </c>
      <c r="C1375" s="285"/>
      <c r="D1375" s="285"/>
      <c r="E1375" s="275"/>
    </row>
    <row r="1376" spans="1:5" ht="15" customHeight="1" x14ac:dyDescent="0.3">
      <c r="B1376" s="284" t="s">
        <v>3325</v>
      </c>
      <c r="C1376" s="284"/>
      <c r="D1376" s="284"/>
      <c r="E1376" s="275">
        <v>1500</v>
      </c>
    </row>
    <row r="1377" spans="1:5" ht="15" customHeight="1" x14ac:dyDescent="0.3">
      <c r="B1377" s="285" t="s">
        <v>3341</v>
      </c>
      <c r="C1377" s="285"/>
      <c r="D1377" s="285"/>
      <c r="E1377" s="275"/>
    </row>
    <row r="1378" spans="1:5" ht="15" customHeight="1" x14ac:dyDescent="0.3">
      <c r="B1378" s="284" t="s">
        <v>3342</v>
      </c>
      <c r="C1378" s="284"/>
      <c r="D1378" s="284"/>
      <c r="E1378" s="275"/>
    </row>
    <row r="1379" spans="1:5" ht="15" customHeight="1" x14ac:dyDescent="0.3">
      <c r="B1379" s="284" t="s">
        <v>3325</v>
      </c>
      <c r="C1379" s="284"/>
      <c r="D1379" s="284"/>
      <c r="E1379" s="275"/>
    </row>
    <row r="1380" spans="1:5" ht="15" customHeight="1" x14ac:dyDescent="0.3">
      <c r="B1380" s="285" t="s">
        <v>3343</v>
      </c>
      <c r="C1380" s="285"/>
      <c r="D1380" s="285"/>
      <c r="E1380" s="275"/>
    </row>
    <row r="1381" spans="1:5" ht="15" customHeight="1" x14ac:dyDescent="0.3">
      <c r="B1381" s="284" t="s">
        <v>3344</v>
      </c>
      <c r="C1381" s="284"/>
      <c r="D1381" s="284"/>
      <c r="E1381" s="275"/>
    </row>
    <row r="1382" spans="1:5" ht="15" customHeight="1" x14ac:dyDescent="0.3">
      <c r="B1382" s="284" t="s">
        <v>3345</v>
      </c>
      <c r="C1382" s="284"/>
      <c r="D1382" s="284"/>
      <c r="E1382" s="275"/>
    </row>
    <row r="1383" spans="1:5" ht="15" customHeight="1" x14ac:dyDescent="0.3">
      <c r="B1383" s="285" t="s">
        <v>3346</v>
      </c>
      <c r="C1383" s="285"/>
      <c r="D1383" s="285"/>
      <c r="E1383" s="275"/>
    </row>
    <row r="1384" spans="1:5" ht="15" customHeight="1" x14ac:dyDescent="0.3">
      <c r="B1384" s="284" t="s">
        <v>3325</v>
      </c>
      <c r="C1384" s="284"/>
      <c r="D1384" s="284"/>
      <c r="E1384" s="275">
        <v>2100</v>
      </c>
    </row>
    <row r="1385" spans="1:5" ht="29.1" customHeight="1" x14ac:dyDescent="0.3">
      <c r="B1385" s="283" t="s">
        <v>984</v>
      </c>
      <c r="C1385" s="283"/>
      <c r="D1385" s="283"/>
      <c r="E1385" s="277">
        <f>SUM(E1376,E1384)</f>
        <v>3600</v>
      </c>
    </row>
    <row r="1386" spans="1:5" ht="18" customHeight="1" x14ac:dyDescent="0.3">
      <c r="A1386" s="270" t="s">
        <v>3347</v>
      </c>
      <c r="B1386" s="284" t="s">
        <v>3348</v>
      </c>
      <c r="C1386" s="284"/>
      <c r="D1386" s="284"/>
      <c r="E1386" s="284"/>
    </row>
    <row r="1387" spans="1:5" ht="15" customHeight="1" x14ac:dyDescent="0.3">
      <c r="B1387" s="285" t="s">
        <v>3349</v>
      </c>
      <c r="C1387" s="285"/>
      <c r="D1387" s="285"/>
      <c r="E1387" s="275"/>
    </row>
    <row r="1388" spans="1:5" ht="15" customHeight="1" x14ac:dyDescent="0.3">
      <c r="B1388" s="284" t="s">
        <v>3350</v>
      </c>
      <c r="C1388" s="284"/>
      <c r="D1388" s="284"/>
      <c r="E1388" s="275"/>
    </row>
    <row r="1389" spans="1:5" ht="15" customHeight="1" x14ac:dyDescent="0.3">
      <c r="B1389" s="285" t="s">
        <v>3351</v>
      </c>
      <c r="C1389" s="285"/>
      <c r="D1389" s="285"/>
      <c r="E1389" s="275"/>
    </row>
    <row r="1390" spans="1:5" ht="15" customHeight="1" x14ac:dyDescent="0.3">
      <c r="B1390" s="284" t="s">
        <v>3325</v>
      </c>
      <c r="C1390" s="284"/>
      <c r="D1390" s="284"/>
      <c r="E1390" s="275"/>
    </row>
    <row r="1391" spans="1:5" ht="15" customHeight="1" x14ac:dyDescent="0.3">
      <c r="B1391" s="285" t="s">
        <v>3352</v>
      </c>
      <c r="C1391" s="285"/>
      <c r="D1391" s="285"/>
      <c r="E1391" s="275"/>
    </row>
    <row r="1392" spans="1:5" ht="15" customHeight="1" x14ac:dyDescent="0.3">
      <c r="B1392" s="284" t="s">
        <v>3325</v>
      </c>
      <c r="C1392" s="284"/>
      <c r="D1392" s="284"/>
      <c r="E1392" s="275"/>
    </row>
    <row r="1393" spans="1:5" ht="15" customHeight="1" x14ac:dyDescent="0.3">
      <c r="B1393" s="285" t="s">
        <v>3353</v>
      </c>
      <c r="C1393" s="285"/>
      <c r="D1393" s="285"/>
      <c r="E1393" s="275"/>
    </row>
    <row r="1394" spans="1:5" ht="15" customHeight="1" x14ac:dyDescent="0.3">
      <c r="B1394" s="284" t="s">
        <v>3354</v>
      </c>
      <c r="C1394" s="284"/>
      <c r="D1394" s="284"/>
      <c r="E1394" s="275"/>
    </row>
    <row r="1395" spans="1:5" ht="15" customHeight="1" x14ac:dyDescent="0.3">
      <c r="B1395" s="285" t="s">
        <v>3355</v>
      </c>
      <c r="C1395" s="285"/>
      <c r="D1395" s="285"/>
      <c r="E1395" s="275">
        <v>15750</v>
      </c>
    </row>
    <row r="1396" spans="1:5" ht="15" customHeight="1" x14ac:dyDescent="0.3">
      <c r="B1396" s="285" t="s">
        <v>3356</v>
      </c>
      <c r="C1396" s="285"/>
      <c r="D1396" s="285"/>
      <c r="E1396" s="275"/>
    </row>
    <row r="1397" spans="1:5" ht="15" customHeight="1" x14ac:dyDescent="0.3">
      <c r="B1397" s="284" t="s">
        <v>3325</v>
      </c>
      <c r="C1397" s="284"/>
      <c r="D1397" s="284"/>
      <c r="E1397" s="275"/>
    </row>
    <row r="1398" spans="1:5" ht="29.1" customHeight="1" x14ac:dyDescent="0.3">
      <c r="B1398" s="283" t="s">
        <v>984</v>
      </c>
      <c r="C1398" s="283"/>
      <c r="D1398" s="283"/>
      <c r="E1398" s="277">
        <f>SUM(E1395)</f>
        <v>15750</v>
      </c>
    </row>
    <row r="1399" spans="1:5" ht="18" customHeight="1" x14ac:dyDescent="0.3">
      <c r="A1399" s="270" t="s">
        <v>3357</v>
      </c>
      <c r="B1399" s="284" t="s">
        <v>3358</v>
      </c>
      <c r="C1399" s="284"/>
      <c r="D1399" s="284"/>
      <c r="E1399" s="284"/>
    </row>
    <row r="1400" spans="1:5" ht="15" customHeight="1" x14ac:dyDescent="0.3">
      <c r="B1400" s="285" t="s">
        <v>3359</v>
      </c>
      <c r="C1400" s="285"/>
      <c r="D1400" s="285"/>
      <c r="E1400" s="275"/>
    </row>
    <row r="1401" spans="1:5" ht="15" customHeight="1" x14ac:dyDescent="0.3">
      <c r="B1401" s="284" t="s">
        <v>3360</v>
      </c>
      <c r="C1401" s="284"/>
      <c r="D1401" s="284"/>
      <c r="E1401" s="275"/>
    </row>
    <row r="1402" spans="1:5" ht="15" customHeight="1" x14ac:dyDescent="0.3">
      <c r="B1402" s="284" t="s">
        <v>3361</v>
      </c>
      <c r="C1402" s="284"/>
      <c r="D1402" s="284"/>
      <c r="E1402" s="275"/>
    </row>
    <row r="1403" spans="1:5" ht="15" customHeight="1" x14ac:dyDescent="0.3">
      <c r="B1403" s="285" t="s">
        <v>3362</v>
      </c>
      <c r="C1403" s="285"/>
      <c r="D1403" s="285"/>
      <c r="E1403" s="275"/>
    </row>
    <row r="1404" spans="1:5" ht="15" customHeight="1" x14ac:dyDescent="0.3">
      <c r="B1404" s="284" t="s">
        <v>3325</v>
      </c>
      <c r="C1404" s="284"/>
      <c r="D1404" s="284"/>
      <c r="E1404" s="275"/>
    </row>
    <row r="1405" spans="1:5" ht="15" customHeight="1" x14ac:dyDescent="0.3">
      <c r="B1405" s="285" t="s">
        <v>3363</v>
      </c>
      <c r="C1405" s="285"/>
      <c r="D1405" s="285"/>
      <c r="E1405" s="275"/>
    </row>
    <row r="1406" spans="1:5" ht="15" customHeight="1" x14ac:dyDescent="0.3">
      <c r="B1406" s="284" t="s">
        <v>3325</v>
      </c>
      <c r="C1406" s="284"/>
      <c r="D1406" s="284"/>
      <c r="E1406" s="275">
        <v>4500</v>
      </c>
    </row>
    <row r="1407" spans="1:5" ht="15" customHeight="1" x14ac:dyDescent="0.3">
      <c r="B1407" s="285" t="s">
        <v>3364</v>
      </c>
      <c r="C1407" s="285"/>
      <c r="D1407" s="285"/>
      <c r="E1407" s="275"/>
    </row>
    <row r="1408" spans="1:5" ht="15" customHeight="1" x14ac:dyDescent="0.3">
      <c r="B1408" s="284" t="s">
        <v>3325</v>
      </c>
      <c r="C1408" s="284"/>
      <c r="D1408" s="284"/>
      <c r="E1408" s="275"/>
    </row>
    <row r="1409" spans="1:5" ht="15" customHeight="1" x14ac:dyDescent="0.3">
      <c r="B1409" s="285" t="s">
        <v>3365</v>
      </c>
      <c r="C1409" s="285"/>
      <c r="D1409" s="285"/>
      <c r="E1409" s="275"/>
    </row>
    <row r="1410" spans="1:5" ht="15" customHeight="1" x14ac:dyDescent="0.3">
      <c r="B1410" s="284" t="s">
        <v>3325</v>
      </c>
      <c r="C1410" s="284"/>
      <c r="D1410" s="284"/>
      <c r="E1410" s="275"/>
    </row>
    <row r="1411" spans="1:5" ht="15" customHeight="1" x14ac:dyDescent="0.3">
      <c r="B1411" s="285" t="s">
        <v>3366</v>
      </c>
      <c r="C1411" s="285"/>
      <c r="D1411" s="285"/>
      <c r="E1411" s="275"/>
    </row>
    <row r="1412" spans="1:5" ht="15" customHeight="1" x14ac:dyDescent="0.3">
      <c r="B1412" s="284" t="s">
        <v>3325</v>
      </c>
      <c r="C1412" s="284"/>
      <c r="D1412" s="284"/>
      <c r="E1412" s="275"/>
    </row>
    <row r="1413" spans="1:5" ht="15" customHeight="1" x14ac:dyDescent="0.3">
      <c r="B1413" s="285" t="s">
        <v>3367</v>
      </c>
      <c r="C1413" s="285"/>
      <c r="D1413" s="285"/>
      <c r="E1413" s="275"/>
    </row>
    <row r="1414" spans="1:5" ht="15" customHeight="1" x14ac:dyDescent="0.3">
      <c r="B1414" s="284" t="s">
        <v>3325</v>
      </c>
      <c r="C1414" s="284"/>
      <c r="D1414" s="284"/>
      <c r="E1414" s="275"/>
    </row>
    <row r="1415" spans="1:5" ht="15" customHeight="1" x14ac:dyDescent="0.3">
      <c r="B1415" s="285" t="s">
        <v>3368</v>
      </c>
      <c r="C1415" s="285"/>
      <c r="D1415" s="285"/>
      <c r="E1415" s="275"/>
    </row>
    <row r="1416" spans="1:5" ht="15" customHeight="1" x14ac:dyDescent="0.3">
      <c r="B1416" s="284" t="s">
        <v>3325</v>
      </c>
      <c r="C1416" s="284"/>
      <c r="D1416" s="284"/>
      <c r="E1416" s="275"/>
    </row>
    <row r="1417" spans="1:5" ht="15" customHeight="1" x14ac:dyDescent="0.3">
      <c r="B1417" s="285" t="s">
        <v>3369</v>
      </c>
      <c r="C1417" s="285"/>
      <c r="D1417" s="285"/>
      <c r="E1417" s="275"/>
    </row>
    <row r="1418" spans="1:5" ht="15" customHeight="1" x14ac:dyDescent="0.3">
      <c r="B1418" s="284" t="s">
        <v>3325</v>
      </c>
      <c r="C1418" s="284"/>
      <c r="D1418" s="284"/>
      <c r="E1418" s="275"/>
    </row>
    <row r="1419" spans="1:5" ht="29.1" customHeight="1" x14ac:dyDescent="0.3">
      <c r="B1419" s="283" t="s">
        <v>984</v>
      </c>
      <c r="C1419" s="283"/>
      <c r="D1419" s="283"/>
      <c r="E1419" s="277">
        <f>SUM(E1406)</f>
        <v>4500</v>
      </c>
    </row>
    <row r="1420" spans="1:5" ht="18" customHeight="1" x14ac:dyDescent="0.3">
      <c r="A1420" s="270" t="s">
        <v>3370</v>
      </c>
      <c r="B1420" s="286" t="s">
        <v>3371</v>
      </c>
      <c r="C1420" s="286"/>
      <c r="D1420" s="286"/>
      <c r="E1420" s="275"/>
    </row>
    <row r="1421" spans="1:5" ht="15" customHeight="1" x14ac:dyDescent="0.3">
      <c r="B1421" s="285" t="s">
        <v>3372</v>
      </c>
      <c r="C1421" s="285"/>
      <c r="D1421" s="285"/>
      <c r="E1421" s="275"/>
    </row>
    <row r="1422" spans="1:5" ht="15" customHeight="1" x14ac:dyDescent="0.3">
      <c r="B1422" s="284" t="s">
        <v>3373</v>
      </c>
      <c r="C1422" s="284"/>
      <c r="D1422" s="284"/>
      <c r="E1422" s="275"/>
    </row>
    <row r="1423" spans="1:5" ht="15" customHeight="1" x14ac:dyDescent="0.3">
      <c r="B1423" s="284" t="s">
        <v>3374</v>
      </c>
      <c r="C1423" s="284"/>
      <c r="D1423" s="284"/>
      <c r="E1423" s="275"/>
    </row>
    <row r="1424" spans="1:5" ht="15" customHeight="1" x14ac:dyDescent="0.3">
      <c r="B1424" s="284" t="s">
        <v>3375</v>
      </c>
      <c r="C1424" s="284"/>
      <c r="D1424" s="284"/>
      <c r="E1424" s="275"/>
    </row>
    <row r="1425" spans="1:5" ht="29.1" customHeight="1" x14ac:dyDescent="0.3">
      <c r="B1425" s="283" t="s">
        <v>984</v>
      </c>
      <c r="C1425" s="283"/>
      <c r="D1425" s="283"/>
      <c r="E1425" s="277">
        <f>SUM(E1421:E1424)</f>
        <v>0</v>
      </c>
    </row>
    <row r="1426" spans="1:5" ht="18" customHeight="1" x14ac:dyDescent="0.3">
      <c r="A1426" s="270" t="s">
        <v>3376</v>
      </c>
      <c r="B1426" s="286" t="s">
        <v>3377</v>
      </c>
      <c r="C1426" s="286"/>
      <c r="D1426" s="286"/>
      <c r="E1426" s="275"/>
    </row>
    <row r="1427" spans="1:5" ht="15" customHeight="1" x14ac:dyDescent="0.3">
      <c r="B1427" s="285" t="s">
        <v>3378</v>
      </c>
      <c r="C1427" s="285"/>
      <c r="D1427" s="285"/>
      <c r="E1427" s="275"/>
    </row>
    <row r="1428" spans="1:5" ht="15" customHeight="1" x14ac:dyDescent="0.3">
      <c r="B1428" s="285" t="s">
        <v>3379</v>
      </c>
      <c r="C1428" s="285"/>
      <c r="D1428" s="285"/>
      <c r="E1428" s="275"/>
    </row>
    <row r="1429" spans="1:5" ht="18" customHeight="1" x14ac:dyDescent="0.3">
      <c r="B1429" s="286" t="s">
        <v>3380</v>
      </c>
      <c r="C1429" s="286"/>
      <c r="D1429" s="286"/>
      <c r="E1429" s="275"/>
    </row>
    <row r="1430" spans="1:5" ht="15" customHeight="1" x14ac:dyDescent="0.3">
      <c r="B1430" s="284" t="s">
        <v>3381</v>
      </c>
      <c r="C1430" s="284"/>
      <c r="D1430" s="284"/>
      <c r="E1430" s="275"/>
    </row>
    <row r="1431" spans="1:5" ht="15" customHeight="1" x14ac:dyDescent="0.3">
      <c r="B1431" s="284" t="s">
        <v>3382</v>
      </c>
      <c r="C1431" s="284"/>
      <c r="D1431" s="284"/>
      <c r="E1431" s="275">
        <v>15000</v>
      </c>
    </row>
    <row r="1432" spans="1:5" ht="15" customHeight="1" x14ac:dyDescent="0.3">
      <c r="B1432" s="285" t="s">
        <v>3383</v>
      </c>
      <c r="C1432" s="285"/>
      <c r="D1432" s="285"/>
    </row>
    <row r="1433" spans="1:5" ht="15" customHeight="1" x14ac:dyDescent="0.3">
      <c r="B1433" s="284" t="s">
        <v>3384</v>
      </c>
      <c r="C1433" s="284"/>
      <c r="D1433" s="284"/>
      <c r="E1433" s="275">
        <v>750</v>
      </c>
    </row>
    <row r="1434" spans="1:5" ht="15" customHeight="1" x14ac:dyDescent="0.3">
      <c r="B1434" s="284" t="s">
        <v>3385</v>
      </c>
      <c r="C1434" s="284"/>
      <c r="D1434" s="284"/>
    </row>
    <row r="1435" spans="1:5" ht="15" customHeight="1" x14ac:dyDescent="0.3">
      <c r="B1435" s="284" t="s">
        <v>3386</v>
      </c>
      <c r="C1435" s="284"/>
      <c r="D1435" s="284"/>
      <c r="E1435" s="275">
        <v>15000</v>
      </c>
    </row>
    <row r="1436" spans="1:5" ht="15" customHeight="1" x14ac:dyDescent="0.3">
      <c r="B1436" s="285" t="s">
        <v>3387</v>
      </c>
      <c r="C1436" s="285"/>
      <c r="D1436" s="285"/>
    </row>
    <row r="1437" spans="1:5" ht="15" customHeight="1" x14ac:dyDescent="0.3">
      <c r="B1437" s="284" t="s">
        <v>3388</v>
      </c>
      <c r="C1437" s="284"/>
      <c r="D1437" s="284"/>
      <c r="E1437" s="275">
        <v>750</v>
      </c>
    </row>
    <row r="1438" spans="1:5" ht="15" customHeight="1" x14ac:dyDescent="0.3">
      <c r="B1438" s="285" t="s">
        <v>3389</v>
      </c>
      <c r="C1438" s="285"/>
      <c r="D1438" s="285"/>
    </row>
    <row r="1439" spans="1:5" ht="15" customHeight="1" x14ac:dyDescent="0.3">
      <c r="B1439" s="284" t="s">
        <v>3390</v>
      </c>
      <c r="C1439" s="284"/>
      <c r="D1439" s="284"/>
      <c r="E1439" s="275">
        <v>15000</v>
      </c>
    </row>
    <row r="1440" spans="1:5" ht="15" customHeight="1" x14ac:dyDescent="0.3">
      <c r="B1440" s="285" t="s">
        <v>3391</v>
      </c>
      <c r="C1440" s="285"/>
      <c r="D1440" s="285"/>
    </row>
    <row r="1441" spans="1:5" ht="15" customHeight="1" x14ac:dyDescent="0.3">
      <c r="B1441" s="284" t="s">
        <v>3392</v>
      </c>
      <c r="C1441" s="284"/>
      <c r="D1441" s="284"/>
      <c r="E1441" s="275">
        <v>750</v>
      </c>
    </row>
    <row r="1442" spans="1:5" ht="15" customHeight="1" x14ac:dyDescent="0.3">
      <c r="B1442" s="285" t="s">
        <v>3393</v>
      </c>
      <c r="C1442" s="285"/>
      <c r="D1442" s="285"/>
    </row>
    <row r="1443" spans="1:5" ht="15" customHeight="1" x14ac:dyDescent="0.3">
      <c r="B1443" s="284" t="s">
        <v>3394</v>
      </c>
      <c r="C1443" s="284"/>
      <c r="D1443" s="284"/>
    </row>
    <row r="1444" spans="1:5" ht="15" customHeight="1" x14ac:dyDescent="0.3">
      <c r="B1444" s="284" t="s">
        <v>3395</v>
      </c>
      <c r="C1444" s="284"/>
      <c r="D1444" s="284"/>
    </row>
    <row r="1445" spans="1:5" ht="15" customHeight="1" x14ac:dyDescent="0.3">
      <c r="B1445" s="284" t="s">
        <v>3396</v>
      </c>
      <c r="C1445" s="284"/>
      <c r="D1445" s="284"/>
      <c r="E1445" s="275">
        <v>4000</v>
      </c>
    </row>
    <row r="1446" spans="1:5" ht="15" customHeight="1" x14ac:dyDescent="0.3">
      <c r="B1446" s="284" t="s">
        <v>3397</v>
      </c>
      <c r="C1446" s="284"/>
      <c r="D1446" s="284"/>
      <c r="E1446" s="275">
        <v>200</v>
      </c>
    </row>
    <row r="1447" spans="1:5" ht="15" customHeight="1" x14ac:dyDescent="0.3">
      <c r="B1447" s="285" t="s">
        <v>3398</v>
      </c>
      <c r="C1447" s="285"/>
      <c r="D1447" s="285"/>
    </row>
    <row r="1448" spans="1:5" ht="15" customHeight="1" x14ac:dyDescent="0.3">
      <c r="B1448" s="284" t="s">
        <v>3399</v>
      </c>
      <c r="C1448" s="284"/>
      <c r="D1448" s="284"/>
    </row>
    <row r="1449" spans="1:5" ht="26.25" customHeight="1" x14ac:dyDescent="0.3">
      <c r="B1449" s="284" t="s">
        <v>3400</v>
      </c>
      <c r="C1449" s="284"/>
      <c r="D1449" s="284"/>
    </row>
    <row r="1450" spans="1:5" ht="15" customHeight="1" x14ac:dyDescent="0.3">
      <c r="B1450" s="284" t="s">
        <v>3401</v>
      </c>
      <c r="C1450" s="284"/>
      <c r="D1450" s="284"/>
      <c r="E1450" s="275">
        <v>10000</v>
      </c>
    </row>
    <row r="1451" spans="1:5" ht="15" customHeight="1" x14ac:dyDescent="0.3">
      <c r="B1451" s="284" t="s">
        <v>3402</v>
      </c>
      <c r="C1451" s="284"/>
      <c r="D1451" s="284"/>
      <c r="E1451" s="275">
        <v>500</v>
      </c>
    </row>
    <row r="1452" spans="1:5" ht="29.1" customHeight="1" x14ac:dyDescent="0.3">
      <c r="B1452" s="283" t="s">
        <v>984</v>
      </c>
      <c r="C1452" s="283"/>
      <c r="D1452" s="283"/>
      <c r="E1452" s="277">
        <f>SUM(E1431:E1451)</f>
        <v>61950</v>
      </c>
    </row>
    <row r="1453" spans="1:5" ht="15" customHeight="1" x14ac:dyDescent="0.3">
      <c r="A1453" s="270" t="s">
        <v>3403</v>
      </c>
      <c r="B1453" s="285" t="s">
        <v>3404</v>
      </c>
      <c r="C1453" s="285"/>
      <c r="D1453" s="285"/>
      <c r="E1453" s="275"/>
    </row>
    <row r="1454" spans="1:5" ht="15" customHeight="1" x14ac:dyDescent="0.3">
      <c r="B1454" s="284" t="s">
        <v>3405</v>
      </c>
      <c r="C1454" s="284"/>
      <c r="D1454" s="284"/>
      <c r="E1454" s="275"/>
    </row>
    <row r="1455" spans="1:5" ht="15" customHeight="1" x14ac:dyDescent="0.3">
      <c r="B1455" s="284" t="s">
        <v>3406</v>
      </c>
      <c r="C1455" s="284"/>
      <c r="D1455" s="284"/>
      <c r="E1455" s="275">
        <v>3750</v>
      </c>
    </row>
    <row r="1456" spans="1:5" ht="15" customHeight="1" x14ac:dyDescent="0.3">
      <c r="B1456" s="284" t="s">
        <v>3407</v>
      </c>
      <c r="C1456" s="284"/>
      <c r="D1456" s="284"/>
      <c r="E1456" s="275"/>
    </row>
    <row r="1457" spans="1:5" ht="15" customHeight="1" x14ac:dyDescent="0.3">
      <c r="B1457" s="284" t="s">
        <v>3408</v>
      </c>
      <c r="C1457" s="284"/>
      <c r="D1457" s="284"/>
      <c r="E1457" s="275"/>
    </row>
    <row r="1458" spans="1:5" ht="15" customHeight="1" x14ac:dyDescent="0.3">
      <c r="B1458" s="285" t="s">
        <v>3409</v>
      </c>
      <c r="C1458" s="285"/>
      <c r="D1458" s="285"/>
      <c r="E1458" s="275"/>
    </row>
    <row r="1459" spans="1:5" ht="15" customHeight="1" x14ac:dyDescent="0.3">
      <c r="B1459" s="284" t="s">
        <v>3410</v>
      </c>
      <c r="C1459" s="284"/>
      <c r="D1459" s="284"/>
      <c r="E1459" s="275">
        <v>9000</v>
      </c>
    </row>
    <row r="1460" spans="1:5" ht="15" customHeight="1" x14ac:dyDescent="0.3">
      <c r="B1460" s="284" t="s">
        <v>3411</v>
      </c>
      <c r="C1460" s="284"/>
      <c r="D1460" s="284"/>
    </row>
    <row r="1461" spans="1:5" ht="15" customHeight="1" x14ac:dyDescent="0.3">
      <c r="B1461" s="284" t="s">
        <v>3412</v>
      </c>
      <c r="C1461" s="284"/>
      <c r="D1461" s="284"/>
    </row>
    <row r="1462" spans="1:5" ht="15" customHeight="1" x14ac:dyDescent="0.3">
      <c r="B1462" s="284" t="s">
        <v>3413</v>
      </c>
      <c r="C1462" s="284"/>
      <c r="D1462" s="284"/>
      <c r="E1462" s="275">
        <v>13500</v>
      </c>
    </row>
    <row r="1463" spans="1:5" ht="15" customHeight="1" x14ac:dyDescent="0.3">
      <c r="B1463" s="284" t="s">
        <v>3414</v>
      </c>
      <c r="C1463" s="284"/>
      <c r="D1463" s="284"/>
      <c r="E1463" s="275">
        <v>18000</v>
      </c>
    </row>
    <row r="1464" spans="1:5" ht="15" customHeight="1" x14ac:dyDescent="0.3">
      <c r="B1464" s="285" t="s">
        <v>3415</v>
      </c>
      <c r="C1464" s="285"/>
      <c r="D1464" s="285"/>
    </row>
    <row r="1465" spans="1:5" ht="15" customHeight="1" x14ac:dyDescent="0.3">
      <c r="B1465" s="284" t="s">
        <v>3416</v>
      </c>
      <c r="C1465" s="284"/>
      <c r="D1465" s="284"/>
      <c r="E1465" s="275"/>
    </row>
    <row r="1466" spans="1:5" ht="15" customHeight="1" x14ac:dyDescent="0.3">
      <c r="B1466" s="284" t="s">
        <v>3417</v>
      </c>
      <c r="C1466" s="284"/>
      <c r="D1466" s="284"/>
      <c r="E1466" s="275">
        <v>10000</v>
      </c>
    </row>
    <row r="1467" spans="1:5" ht="29.1" customHeight="1" x14ac:dyDescent="0.3">
      <c r="B1467" s="283" t="s">
        <v>984</v>
      </c>
      <c r="C1467" s="283"/>
      <c r="D1467" s="283"/>
      <c r="E1467" s="277">
        <f>SUM(E1455:E1466)</f>
        <v>54250</v>
      </c>
    </row>
    <row r="1468" spans="1:5" ht="18" customHeight="1" x14ac:dyDescent="0.3">
      <c r="A1468" s="270" t="s">
        <v>3418</v>
      </c>
      <c r="B1468" s="286" t="s">
        <v>3419</v>
      </c>
      <c r="C1468" s="286"/>
      <c r="D1468" s="286"/>
      <c r="E1468" s="275"/>
    </row>
    <row r="1469" spans="1:5" ht="15" customHeight="1" x14ac:dyDescent="0.3">
      <c r="B1469" s="285" t="s">
        <v>3420</v>
      </c>
      <c r="C1469" s="285"/>
      <c r="D1469" s="285"/>
      <c r="E1469" s="275"/>
    </row>
    <row r="1470" spans="1:5" ht="15" customHeight="1" x14ac:dyDescent="0.3">
      <c r="B1470" s="284" t="s">
        <v>3421</v>
      </c>
      <c r="C1470" s="284"/>
      <c r="D1470" s="284"/>
      <c r="E1470" s="275">
        <v>9000</v>
      </c>
    </row>
    <row r="1471" spans="1:5" ht="15" customHeight="1" x14ac:dyDescent="0.3">
      <c r="B1471" s="285" t="s">
        <v>3422</v>
      </c>
      <c r="C1471" s="285"/>
      <c r="D1471" s="285"/>
    </row>
    <row r="1472" spans="1:5" ht="15" customHeight="1" x14ac:dyDescent="0.3">
      <c r="B1472" s="284" t="s">
        <v>3423</v>
      </c>
      <c r="C1472" s="284"/>
      <c r="D1472" s="284"/>
    </row>
    <row r="1473" spans="1:6" ht="15" customHeight="1" x14ac:dyDescent="0.3">
      <c r="B1473" s="284" t="s">
        <v>3424</v>
      </c>
      <c r="C1473" s="284"/>
      <c r="D1473" s="284"/>
      <c r="E1473" s="275">
        <v>1350</v>
      </c>
    </row>
    <row r="1474" spans="1:6" ht="15" customHeight="1" x14ac:dyDescent="0.3">
      <c r="B1474" s="284" t="s">
        <v>3425</v>
      </c>
      <c r="C1474" s="284"/>
      <c r="D1474" s="284"/>
      <c r="E1474" s="275">
        <v>750</v>
      </c>
    </row>
    <row r="1475" spans="1:6" ht="15" customHeight="1" x14ac:dyDescent="0.3">
      <c r="B1475" s="284" t="s">
        <v>3423</v>
      </c>
      <c r="C1475" s="284"/>
      <c r="D1475" s="284"/>
    </row>
    <row r="1476" spans="1:6" ht="15" customHeight="1" x14ac:dyDescent="0.3">
      <c r="B1476" s="284" t="s">
        <v>3424</v>
      </c>
      <c r="C1476" s="284"/>
      <c r="D1476" s="284"/>
      <c r="E1476" s="275">
        <v>187.5</v>
      </c>
    </row>
    <row r="1477" spans="1:6" ht="15" customHeight="1" x14ac:dyDescent="0.3">
      <c r="B1477" s="285" t="s">
        <v>3426</v>
      </c>
      <c r="C1477" s="285"/>
      <c r="D1477" s="285"/>
    </row>
    <row r="1478" spans="1:6" ht="15" customHeight="1" x14ac:dyDescent="0.3">
      <c r="B1478" s="284" t="s">
        <v>3427</v>
      </c>
      <c r="C1478" s="284"/>
      <c r="D1478" s="284"/>
      <c r="E1478" s="275">
        <v>6750</v>
      </c>
    </row>
    <row r="1479" spans="1:6" ht="27.75" customHeight="1" x14ac:dyDescent="0.3">
      <c r="B1479" s="284" t="s">
        <v>3428</v>
      </c>
      <c r="C1479" s="284"/>
      <c r="D1479" s="284"/>
      <c r="E1479" s="275">
        <v>1012.5</v>
      </c>
    </row>
    <row r="1480" spans="1:6" ht="15" customHeight="1" x14ac:dyDescent="0.3">
      <c r="B1480" s="285" t="s">
        <v>3429</v>
      </c>
      <c r="C1480" s="285"/>
      <c r="D1480" s="285"/>
    </row>
    <row r="1481" spans="1:6" ht="15" customHeight="1" x14ac:dyDescent="0.3">
      <c r="B1481" s="284" t="s">
        <v>3430</v>
      </c>
      <c r="C1481" s="284"/>
      <c r="D1481" s="284"/>
      <c r="E1481" s="275"/>
    </row>
    <row r="1482" spans="1:6" ht="15" customHeight="1" x14ac:dyDescent="0.3">
      <c r="B1482" s="284" t="s">
        <v>3431</v>
      </c>
      <c r="C1482" s="284"/>
      <c r="D1482" s="284"/>
      <c r="E1482" s="275">
        <v>3000</v>
      </c>
      <c r="F1482" s="275">
        <f>'[1]Prov., P.C. &amp; Daywork Sums'!$H38</f>
        <v>3000</v>
      </c>
    </row>
    <row r="1483" spans="1:6" ht="30" customHeight="1" x14ac:dyDescent="0.3">
      <c r="B1483" s="284" t="s">
        <v>3432</v>
      </c>
      <c r="C1483" s="284"/>
      <c r="D1483" s="284"/>
      <c r="E1483" s="275">
        <v>750</v>
      </c>
    </row>
    <row r="1484" spans="1:6" ht="30.75" customHeight="1" x14ac:dyDescent="0.3">
      <c r="B1484" s="284" t="s">
        <v>3433</v>
      </c>
      <c r="C1484" s="284"/>
      <c r="D1484" s="284"/>
      <c r="E1484" s="275">
        <v>3000</v>
      </c>
    </row>
    <row r="1485" spans="1:6" ht="30" customHeight="1" x14ac:dyDescent="0.3">
      <c r="B1485" s="284" t="s">
        <v>3434</v>
      </c>
      <c r="C1485" s="284"/>
      <c r="D1485" s="284"/>
      <c r="E1485" s="275">
        <v>600</v>
      </c>
    </row>
    <row r="1486" spans="1:6" ht="34.5" customHeight="1" x14ac:dyDescent="0.3">
      <c r="B1486" s="284" t="s">
        <v>3435</v>
      </c>
      <c r="C1486" s="284"/>
      <c r="D1486" s="284"/>
      <c r="E1486" s="275"/>
    </row>
    <row r="1487" spans="1:6" ht="29.1" customHeight="1" x14ac:dyDescent="0.3">
      <c r="B1487" s="283" t="s">
        <v>984</v>
      </c>
      <c r="C1487" s="283"/>
      <c r="D1487" s="283"/>
      <c r="E1487" s="277">
        <f>SUM(E1470:E1485)</f>
        <v>26400</v>
      </c>
    </row>
    <row r="1488" spans="1:6" ht="15.9" customHeight="1" x14ac:dyDescent="0.3">
      <c r="A1488" s="270" t="s">
        <v>3436</v>
      </c>
      <c r="B1488" s="269" t="s">
        <v>3437</v>
      </c>
      <c r="C1488" s="274"/>
      <c r="D1488" s="274"/>
      <c r="E1488" s="275"/>
    </row>
    <row r="1489" spans="1:5" ht="15.9" customHeight="1" x14ac:dyDescent="0.3">
      <c r="B1489" s="269" t="s">
        <v>3438</v>
      </c>
      <c r="C1489" s="274"/>
      <c r="D1489" s="274"/>
      <c r="E1489" s="278"/>
    </row>
    <row r="1490" spans="1:5" ht="18" customHeight="1" x14ac:dyDescent="0.3">
      <c r="A1490" s="265"/>
      <c r="B1490" s="273" t="s">
        <v>3439</v>
      </c>
      <c r="C1490" s="274"/>
      <c r="D1490" s="274"/>
      <c r="E1490" s="275"/>
    </row>
    <row r="1491" spans="1:5" ht="18" customHeight="1" x14ac:dyDescent="0.3">
      <c r="B1491" s="269" t="s">
        <v>875</v>
      </c>
      <c r="C1491" s="274"/>
      <c r="D1491" s="274"/>
      <c r="E1491" s="275"/>
    </row>
    <row r="1492" spans="1:5" ht="15.9" customHeight="1" x14ac:dyDescent="0.3">
      <c r="B1492" s="269" t="s">
        <v>876</v>
      </c>
      <c r="C1492" s="274"/>
      <c r="D1492" s="274"/>
      <c r="E1492" s="275"/>
    </row>
    <row r="1493" spans="1:5" ht="15.9" customHeight="1" x14ac:dyDescent="0.3">
      <c r="B1493" s="269" t="s">
        <v>877</v>
      </c>
      <c r="C1493" s="274"/>
      <c r="D1493" s="274"/>
      <c r="E1493" s="275"/>
    </row>
    <row r="1494" spans="1:5" ht="15.9" customHeight="1" x14ac:dyDescent="0.3">
      <c r="B1494" s="269" t="s">
        <v>878</v>
      </c>
      <c r="C1494" s="274"/>
      <c r="D1494" s="274"/>
      <c r="E1494" s="275"/>
    </row>
    <row r="1495" spans="1:5" ht="15.9" customHeight="1" x14ac:dyDescent="0.3">
      <c r="B1495" s="269" t="s">
        <v>879</v>
      </c>
      <c r="C1495" s="274"/>
      <c r="D1495" s="274"/>
      <c r="E1495" s="275"/>
    </row>
    <row r="1496" spans="1:5" ht="15.9" customHeight="1" x14ac:dyDescent="0.3">
      <c r="B1496" s="269" t="s">
        <v>880</v>
      </c>
      <c r="C1496" s="274"/>
      <c r="D1496" s="274"/>
      <c r="E1496" s="275"/>
    </row>
    <row r="1497" spans="1:5" ht="15.9" customHeight="1" x14ac:dyDescent="0.3">
      <c r="B1497" s="269" t="s">
        <v>881</v>
      </c>
      <c r="C1497" s="274"/>
      <c r="D1497" s="274"/>
      <c r="E1497" s="275"/>
    </row>
    <row r="1498" spans="1:5" ht="15.9" customHeight="1" x14ac:dyDescent="0.3">
      <c r="B1498" s="269" t="s">
        <v>882</v>
      </c>
      <c r="C1498" s="274"/>
      <c r="D1498" s="274"/>
      <c r="E1498" s="275"/>
    </row>
    <row r="1499" spans="1:5" ht="15.9" customHeight="1" x14ac:dyDescent="0.3">
      <c r="B1499" s="269" t="s">
        <v>883</v>
      </c>
      <c r="C1499" s="274"/>
      <c r="D1499" s="274"/>
      <c r="E1499" s="275"/>
    </row>
    <row r="1500" spans="1:5" ht="15.9" customHeight="1" x14ac:dyDescent="0.3">
      <c r="B1500" s="269" t="s">
        <v>884</v>
      </c>
      <c r="C1500" s="274"/>
      <c r="D1500" s="274"/>
      <c r="E1500" s="275"/>
    </row>
    <row r="1501" spans="1:5" ht="15.9" customHeight="1" x14ac:dyDescent="0.3">
      <c r="B1501" s="269" t="s">
        <v>885</v>
      </c>
      <c r="C1501" s="274"/>
      <c r="D1501" s="274"/>
      <c r="E1501" s="275"/>
    </row>
    <row r="1502" spans="1:5" ht="15.9" customHeight="1" x14ac:dyDescent="0.3">
      <c r="B1502" s="269" t="s">
        <v>886</v>
      </c>
      <c r="C1502" s="274"/>
      <c r="D1502" s="274"/>
      <c r="E1502" s="275"/>
    </row>
    <row r="1503" spans="1:5" ht="15.9" customHeight="1" x14ac:dyDescent="0.3">
      <c r="B1503" s="269" t="s">
        <v>887</v>
      </c>
      <c r="C1503" s="274"/>
      <c r="D1503" s="274"/>
      <c r="E1503" s="275"/>
    </row>
    <row r="1504" spans="1:5" ht="15.9" customHeight="1" x14ac:dyDescent="0.3">
      <c r="B1504" s="269" t="s">
        <v>888</v>
      </c>
      <c r="C1504" s="274"/>
      <c r="D1504" s="274"/>
      <c r="E1504" s="275"/>
    </row>
    <row r="1505" spans="1:6" ht="15.9" customHeight="1" x14ac:dyDescent="0.3">
      <c r="B1505" s="269" t="s">
        <v>889</v>
      </c>
      <c r="C1505" s="274"/>
      <c r="D1505" s="274"/>
      <c r="E1505" s="275"/>
    </row>
    <row r="1506" spans="1:6" ht="15.9" customHeight="1" x14ac:dyDescent="0.3">
      <c r="B1506" s="269" t="s">
        <v>890</v>
      </c>
      <c r="C1506" s="274"/>
      <c r="D1506" s="274"/>
      <c r="E1506" s="275"/>
    </row>
    <row r="1507" spans="1:6" ht="15.9" customHeight="1" x14ac:dyDescent="0.3">
      <c r="B1507" s="269" t="s">
        <v>891</v>
      </c>
      <c r="C1507" s="274"/>
      <c r="D1507" s="274"/>
      <c r="E1507" s="275"/>
    </row>
    <row r="1508" spans="1:6" ht="15.9" customHeight="1" x14ac:dyDescent="0.3">
      <c r="B1508" s="269" t="s">
        <v>892</v>
      </c>
      <c r="C1508" s="274"/>
      <c r="D1508" s="274"/>
      <c r="E1508" s="275"/>
    </row>
    <row r="1509" spans="1:6" ht="15.9" customHeight="1" x14ac:dyDescent="0.3">
      <c r="B1509" s="269" t="s">
        <v>893</v>
      </c>
      <c r="C1509" s="274"/>
      <c r="D1509" s="274"/>
      <c r="E1509" s="275"/>
    </row>
    <row r="1510" spans="1:6" ht="15.9" customHeight="1" x14ac:dyDescent="0.3">
      <c r="B1510" s="269" t="s">
        <v>894</v>
      </c>
      <c r="C1510" s="274"/>
      <c r="D1510" s="274"/>
      <c r="E1510" s="275"/>
    </row>
    <row r="1511" spans="1:6" ht="15.9" customHeight="1" x14ac:dyDescent="0.3">
      <c r="B1511" s="269" t="s">
        <v>895</v>
      </c>
      <c r="C1511" s="274"/>
      <c r="D1511" s="274"/>
      <c r="E1511" s="275"/>
    </row>
    <row r="1512" spans="1:6" ht="15.9" customHeight="1" x14ac:dyDescent="0.3">
      <c r="B1512" s="269" t="s">
        <v>896</v>
      </c>
      <c r="C1512" s="274"/>
      <c r="D1512" s="274"/>
      <c r="E1512" s="275"/>
    </row>
    <row r="1513" spans="1:6" ht="15.9" customHeight="1" x14ac:dyDescent="0.3">
      <c r="B1513" s="269" t="s">
        <v>897</v>
      </c>
      <c r="C1513" s="274"/>
      <c r="D1513" s="274"/>
      <c r="E1513" s="275"/>
    </row>
    <row r="1514" spans="1:6" ht="15.9" customHeight="1" x14ac:dyDescent="0.3">
      <c r="B1514" s="269" t="s">
        <v>898</v>
      </c>
      <c r="C1514" s="274"/>
      <c r="D1514" s="274"/>
      <c r="E1514" s="275"/>
    </row>
    <row r="1515" spans="1:6" ht="15.9" customHeight="1" x14ac:dyDescent="0.3">
      <c r="B1515" s="269" t="s">
        <v>899</v>
      </c>
      <c r="C1515" s="274"/>
      <c r="D1515" s="274"/>
      <c r="E1515" s="275"/>
    </row>
    <row r="1516" spans="1:6" ht="15.9" customHeight="1" x14ac:dyDescent="0.3">
      <c r="B1516" s="269" t="s">
        <v>900</v>
      </c>
      <c r="C1516" s="274"/>
      <c r="D1516" s="274"/>
      <c r="E1516" s="275"/>
    </row>
    <row r="1517" spans="1:6" ht="29.1" customHeight="1" x14ac:dyDescent="0.3">
      <c r="B1517" s="274"/>
      <c r="C1517" s="274"/>
      <c r="D1517" s="274"/>
      <c r="E1517" s="279"/>
      <c r="F1517" s="272"/>
    </row>
    <row r="1518" spans="1:6" ht="15.9" customHeight="1" x14ac:dyDescent="0.3">
      <c r="A1518" s="270" t="s">
        <v>3440</v>
      </c>
      <c r="B1518" s="269" t="s">
        <v>3437</v>
      </c>
      <c r="C1518" s="274"/>
      <c r="D1518" s="274"/>
      <c r="E1518" s="275"/>
    </row>
    <row r="1519" spans="1:6" ht="15.9" customHeight="1" x14ac:dyDescent="0.3">
      <c r="B1519" s="269" t="s">
        <v>3438</v>
      </c>
      <c r="C1519" s="274"/>
      <c r="D1519" s="274"/>
      <c r="E1519" s="278"/>
    </row>
    <row r="1520" spans="1:6" ht="15.9" customHeight="1" x14ac:dyDescent="0.3">
      <c r="A1520" s="265"/>
      <c r="B1520" s="269" t="s">
        <v>902</v>
      </c>
      <c r="C1520" s="274"/>
      <c r="D1520" s="274"/>
      <c r="E1520" s="275"/>
    </row>
    <row r="1521" spans="2:5" ht="15.9" customHeight="1" x14ac:dyDescent="0.3">
      <c r="B1521" s="269" t="s">
        <v>903</v>
      </c>
      <c r="C1521" s="274"/>
      <c r="D1521" s="274"/>
      <c r="E1521" s="275"/>
    </row>
    <row r="1522" spans="2:5" ht="15.9" customHeight="1" x14ac:dyDescent="0.3">
      <c r="B1522" s="269" t="s">
        <v>904</v>
      </c>
      <c r="C1522" s="274"/>
      <c r="D1522" s="274"/>
      <c r="E1522" s="275"/>
    </row>
    <row r="1523" spans="2:5" ht="15.9" customHeight="1" x14ac:dyDescent="0.3">
      <c r="B1523" s="269" t="s">
        <v>905</v>
      </c>
      <c r="C1523" s="274"/>
      <c r="D1523" s="274"/>
      <c r="E1523" s="275"/>
    </row>
    <row r="1524" spans="2:5" ht="15.9" customHeight="1" x14ac:dyDescent="0.3">
      <c r="B1524" s="269" t="s">
        <v>906</v>
      </c>
      <c r="C1524" s="274"/>
      <c r="D1524" s="274"/>
      <c r="E1524" s="275"/>
    </row>
    <row r="1525" spans="2:5" ht="15.9" customHeight="1" x14ac:dyDescent="0.3">
      <c r="B1525" s="269" t="s">
        <v>907</v>
      </c>
      <c r="C1525" s="274"/>
      <c r="D1525" s="274"/>
      <c r="E1525" s="275"/>
    </row>
    <row r="1526" spans="2:5" ht="15.9" customHeight="1" x14ac:dyDescent="0.3">
      <c r="B1526" s="269" t="s">
        <v>908</v>
      </c>
      <c r="C1526" s="274"/>
      <c r="D1526" s="274"/>
      <c r="E1526" s="275"/>
    </row>
    <row r="1527" spans="2:5" ht="15.9" customHeight="1" x14ac:dyDescent="0.3">
      <c r="B1527" s="269" t="s">
        <v>909</v>
      </c>
      <c r="C1527" s="274"/>
      <c r="D1527" s="274"/>
      <c r="E1527" s="275"/>
    </row>
    <row r="1528" spans="2:5" ht="15.9" customHeight="1" x14ac:dyDescent="0.3">
      <c r="B1528" s="269" t="s">
        <v>910</v>
      </c>
      <c r="C1528" s="274"/>
      <c r="D1528" s="274"/>
      <c r="E1528" s="275"/>
    </row>
    <row r="1529" spans="2:5" ht="15.9" customHeight="1" x14ac:dyDescent="0.3">
      <c r="B1529" s="269" t="s">
        <v>911</v>
      </c>
      <c r="C1529" s="274"/>
      <c r="D1529" s="274"/>
      <c r="E1529" s="275"/>
    </row>
    <row r="1530" spans="2:5" ht="15.9" customHeight="1" x14ac:dyDescent="0.3">
      <c r="B1530" s="269" t="s">
        <v>912</v>
      </c>
      <c r="C1530" s="274"/>
      <c r="D1530" s="274"/>
      <c r="E1530" s="275"/>
    </row>
    <row r="1531" spans="2:5" ht="15.9" customHeight="1" x14ac:dyDescent="0.3">
      <c r="B1531" s="269" t="s">
        <v>913</v>
      </c>
      <c r="C1531" s="274"/>
      <c r="D1531" s="274"/>
      <c r="E1531" s="275"/>
    </row>
    <row r="1532" spans="2:5" ht="15.9" customHeight="1" x14ac:dyDescent="0.3">
      <c r="B1532" s="269" t="s">
        <v>914</v>
      </c>
      <c r="C1532" s="274"/>
      <c r="D1532" s="274"/>
      <c r="E1532" s="275"/>
    </row>
    <row r="1533" spans="2:5" ht="15.9" customHeight="1" x14ac:dyDescent="0.3">
      <c r="B1533" s="269" t="s">
        <v>915</v>
      </c>
      <c r="C1533" s="274"/>
      <c r="D1533" s="274"/>
      <c r="E1533" s="275"/>
    </row>
    <row r="1534" spans="2:5" ht="15.9" customHeight="1" x14ac:dyDescent="0.3">
      <c r="B1534" s="269" t="s">
        <v>916</v>
      </c>
      <c r="C1534" s="274"/>
      <c r="D1534" s="274"/>
      <c r="E1534" s="275"/>
    </row>
    <row r="1535" spans="2:5" ht="15.9" customHeight="1" x14ac:dyDescent="0.3">
      <c r="B1535" s="269" t="s">
        <v>917</v>
      </c>
      <c r="C1535" s="274"/>
      <c r="D1535" s="274"/>
      <c r="E1535" s="275"/>
    </row>
    <row r="1536" spans="2:5" ht="15.9" customHeight="1" x14ac:dyDescent="0.3">
      <c r="B1536" s="269" t="s">
        <v>918</v>
      </c>
      <c r="C1536" s="274"/>
      <c r="D1536" s="274"/>
      <c r="E1536" s="275"/>
    </row>
    <row r="1537" spans="1:6" ht="15.9" customHeight="1" x14ac:dyDescent="0.3">
      <c r="B1537" s="269" t="s">
        <v>922</v>
      </c>
      <c r="C1537" s="274"/>
      <c r="D1537" s="274"/>
      <c r="E1537" s="275"/>
    </row>
    <row r="1538" spans="1:6" ht="15.9" customHeight="1" x14ac:dyDescent="0.3">
      <c r="B1538" s="269" t="s">
        <v>923</v>
      </c>
      <c r="C1538" s="274"/>
      <c r="D1538" s="274"/>
      <c r="E1538" s="275"/>
    </row>
    <row r="1539" spans="1:6" ht="15.9" customHeight="1" x14ac:dyDescent="0.3">
      <c r="B1539" s="269" t="s">
        <v>957</v>
      </c>
      <c r="C1539" s="274"/>
      <c r="D1539" s="274"/>
      <c r="E1539" s="275"/>
    </row>
    <row r="1540" spans="1:6" ht="15.9" customHeight="1" x14ac:dyDescent="0.3">
      <c r="B1540" s="269" t="s">
        <v>3441</v>
      </c>
      <c r="C1540" s="274"/>
      <c r="D1540" s="274"/>
      <c r="E1540" s="275"/>
    </row>
    <row r="1541" spans="1:6" ht="15.9" customHeight="1" x14ac:dyDescent="0.3">
      <c r="B1541" s="269" t="s">
        <v>3442</v>
      </c>
      <c r="C1541" s="274"/>
      <c r="D1541" s="274"/>
      <c r="E1541" s="275"/>
    </row>
    <row r="1542" spans="1:6" ht="15.9" customHeight="1" x14ac:dyDescent="0.3">
      <c r="B1542" s="269" t="s">
        <v>3443</v>
      </c>
      <c r="C1542" s="274"/>
      <c r="D1542" s="274"/>
      <c r="E1542" s="275"/>
    </row>
    <row r="1543" spans="1:6" ht="15.9" customHeight="1" x14ac:dyDescent="0.3">
      <c r="B1543" s="269" t="s">
        <v>3444</v>
      </c>
      <c r="C1543" s="274"/>
      <c r="D1543" s="274"/>
      <c r="E1543" s="275"/>
    </row>
    <row r="1544" spans="1:6" ht="15.9" customHeight="1" x14ac:dyDescent="0.3">
      <c r="B1544" s="269" t="s">
        <v>3445</v>
      </c>
      <c r="C1544" s="274"/>
      <c r="D1544" s="274"/>
      <c r="E1544" s="275">
        <f>E1333</f>
        <v>214900</v>
      </c>
    </row>
    <row r="1545" spans="1:6" ht="15.9" customHeight="1" x14ac:dyDescent="0.3">
      <c r="B1545" s="269" t="s">
        <v>3446</v>
      </c>
      <c r="C1545" s="274"/>
      <c r="D1545" s="274"/>
      <c r="E1545" s="275">
        <f>E1345</f>
        <v>31890</v>
      </c>
    </row>
    <row r="1546" spans="1:6" ht="15.9" customHeight="1" x14ac:dyDescent="0.3">
      <c r="B1546" s="269"/>
      <c r="C1546" s="274"/>
      <c r="D1546" s="274"/>
      <c r="E1546" s="279">
        <f>SUM(E1520:E1545)</f>
        <v>246790</v>
      </c>
    </row>
    <row r="1547" spans="1:6" ht="15.9" customHeight="1" x14ac:dyDescent="0.3">
      <c r="A1547" s="270" t="s">
        <v>3447</v>
      </c>
      <c r="B1547" s="269" t="s">
        <v>3437</v>
      </c>
      <c r="C1547" s="274"/>
      <c r="D1547" s="274"/>
      <c r="E1547" s="275"/>
    </row>
    <row r="1548" spans="1:6" ht="15.9" customHeight="1" x14ac:dyDescent="0.3">
      <c r="B1548" s="269" t="s">
        <v>3438</v>
      </c>
      <c r="C1548" s="274"/>
      <c r="D1548" s="274"/>
      <c r="E1548" s="278"/>
    </row>
    <row r="1549" spans="1:6" ht="29.1" customHeight="1" x14ac:dyDescent="0.3">
      <c r="B1549" s="274"/>
      <c r="C1549" s="274"/>
      <c r="D1549" s="274"/>
      <c r="E1549" s="278">
        <f>E1546</f>
        <v>246790</v>
      </c>
      <c r="F1549" s="272"/>
    </row>
    <row r="1550" spans="1:6" ht="15.9" customHeight="1" x14ac:dyDescent="0.3">
      <c r="B1550" s="269" t="s">
        <v>3448</v>
      </c>
      <c r="C1550" s="274"/>
      <c r="D1550" s="274"/>
      <c r="E1550" s="278">
        <f>E1371</f>
        <v>28250</v>
      </c>
    </row>
    <row r="1551" spans="1:6" ht="15.9" customHeight="1" x14ac:dyDescent="0.3">
      <c r="B1551" s="269" t="s">
        <v>3449</v>
      </c>
      <c r="C1551" s="274"/>
      <c r="D1551" s="274"/>
      <c r="E1551" s="278">
        <f>E1385</f>
        <v>3600</v>
      </c>
    </row>
    <row r="1552" spans="1:6" ht="15.9" customHeight="1" x14ac:dyDescent="0.3">
      <c r="B1552" s="269" t="s">
        <v>3450</v>
      </c>
      <c r="C1552" s="274"/>
      <c r="D1552" s="274"/>
      <c r="E1552" s="278">
        <f>E1398</f>
        <v>15750</v>
      </c>
    </row>
    <row r="1553" spans="2:5" ht="15.9" customHeight="1" x14ac:dyDescent="0.3">
      <c r="B1553" s="269" t="s">
        <v>3451</v>
      </c>
      <c r="C1553" s="274"/>
      <c r="D1553" s="274"/>
      <c r="E1553" s="278">
        <f>E1419</f>
        <v>4500</v>
      </c>
    </row>
    <row r="1554" spans="2:5" ht="15.9" customHeight="1" x14ac:dyDescent="0.3">
      <c r="B1554" s="269" t="s">
        <v>3452</v>
      </c>
      <c r="C1554" s="274"/>
      <c r="D1554" s="274"/>
      <c r="E1554" s="278">
        <f>E1425</f>
        <v>0</v>
      </c>
    </row>
    <row r="1555" spans="2:5" ht="15.9" customHeight="1" x14ac:dyDescent="0.3">
      <c r="B1555" s="269" t="s">
        <v>3453</v>
      </c>
      <c r="C1555" s="274"/>
      <c r="D1555" s="274"/>
      <c r="E1555" s="278">
        <f>E1452</f>
        <v>61950</v>
      </c>
    </row>
    <row r="1556" spans="2:5" ht="15.9" customHeight="1" x14ac:dyDescent="0.3">
      <c r="B1556" s="269" t="s">
        <v>3454</v>
      </c>
      <c r="C1556" s="274"/>
      <c r="D1556" s="274"/>
      <c r="E1556" s="278">
        <f>E1467</f>
        <v>54250</v>
      </c>
    </row>
    <row r="1557" spans="2:5" ht="15.9" customHeight="1" x14ac:dyDescent="0.3">
      <c r="B1557" s="269" t="s">
        <v>3455</v>
      </c>
      <c r="C1557" s="274"/>
      <c r="D1557" s="274"/>
      <c r="E1557" s="278">
        <f>E1487</f>
        <v>26400</v>
      </c>
    </row>
    <row r="1558" spans="2:5" ht="15.9" customHeight="1" x14ac:dyDescent="0.3">
      <c r="B1558" s="280" t="s">
        <v>3456</v>
      </c>
      <c r="C1558" s="274"/>
      <c r="D1558" s="274"/>
      <c r="E1558" s="281">
        <f>SUM(E1549:E1557)</f>
        <v>441490</v>
      </c>
    </row>
    <row r="1559" spans="2:5" ht="13.8" x14ac:dyDescent="0.3">
      <c r="B1559" s="274"/>
      <c r="C1559" s="274"/>
      <c r="D1559" s="274"/>
      <c r="E1559" s="278"/>
    </row>
    <row r="1560" spans="2:5" x14ac:dyDescent="0.3">
      <c r="E1560" s="278"/>
    </row>
    <row r="1561" spans="2:5" x14ac:dyDescent="0.3">
      <c r="E1561" s="278"/>
    </row>
    <row r="1562" spans="2:5" x14ac:dyDescent="0.3">
      <c r="E1562" s="278"/>
    </row>
  </sheetData>
  <mergeCells count="1459">
    <mergeCell ref="B41:D41"/>
    <mergeCell ref="B42:D42"/>
    <mergeCell ref="B43:D43"/>
    <mergeCell ref="B44:D44"/>
    <mergeCell ref="B45:D45"/>
    <mergeCell ref="B46:D46"/>
    <mergeCell ref="B35:D35"/>
    <mergeCell ref="B36:D36"/>
    <mergeCell ref="B37:D37"/>
    <mergeCell ref="B38:D38"/>
    <mergeCell ref="B39:D39"/>
    <mergeCell ref="B40:D40"/>
    <mergeCell ref="B1:F1"/>
    <mergeCell ref="B30:D30"/>
    <mergeCell ref="B31:D31"/>
    <mergeCell ref="B32:D32"/>
    <mergeCell ref="B33:D33"/>
    <mergeCell ref="B34:D34"/>
    <mergeCell ref="B59:D59"/>
    <mergeCell ref="B60:D60"/>
    <mergeCell ref="B61:D61"/>
    <mergeCell ref="B62:D62"/>
    <mergeCell ref="B63:D63"/>
    <mergeCell ref="B64:D64"/>
    <mergeCell ref="B53:D53"/>
    <mergeCell ref="B54:D54"/>
    <mergeCell ref="B55:D55"/>
    <mergeCell ref="B56:D56"/>
    <mergeCell ref="B57:D57"/>
    <mergeCell ref="B58:D58"/>
    <mergeCell ref="B47:D47"/>
    <mergeCell ref="B48:D48"/>
    <mergeCell ref="B49:D49"/>
    <mergeCell ref="B50:D50"/>
    <mergeCell ref="B51:D51"/>
    <mergeCell ref="B52:D52"/>
    <mergeCell ref="B77:D77"/>
    <mergeCell ref="B78:D78"/>
    <mergeCell ref="B79:D79"/>
    <mergeCell ref="B80:D80"/>
    <mergeCell ref="B81:D81"/>
    <mergeCell ref="B82:D82"/>
    <mergeCell ref="B71:D71"/>
    <mergeCell ref="B72:D72"/>
    <mergeCell ref="B73:D73"/>
    <mergeCell ref="B74:D74"/>
    <mergeCell ref="B75:D75"/>
    <mergeCell ref="B76:D76"/>
    <mergeCell ref="B65:D65"/>
    <mergeCell ref="B66:D66"/>
    <mergeCell ref="B67:D67"/>
    <mergeCell ref="B68:D68"/>
    <mergeCell ref="B69:D69"/>
    <mergeCell ref="B70:D70"/>
    <mergeCell ref="B95:D95"/>
    <mergeCell ref="B96:D96"/>
    <mergeCell ref="B97:D97"/>
    <mergeCell ref="B98:D98"/>
    <mergeCell ref="B99:D99"/>
    <mergeCell ref="B100:D100"/>
    <mergeCell ref="B89:D89"/>
    <mergeCell ref="B90:D90"/>
    <mergeCell ref="B91:D91"/>
    <mergeCell ref="B92:D92"/>
    <mergeCell ref="B93:D93"/>
    <mergeCell ref="B94:D94"/>
    <mergeCell ref="B83:D83"/>
    <mergeCell ref="B84:D84"/>
    <mergeCell ref="B85:D85"/>
    <mergeCell ref="B86:D86"/>
    <mergeCell ref="B87:D87"/>
    <mergeCell ref="B88:D88"/>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131:D131"/>
    <mergeCell ref="B132:D132"/>
    <mergeCell ref="B133:D133"/>
    <mergeCell ref="B134:D134"/>
    <mergeCell ref="B135:D135"/>
    <mergeCell ref="B136:D136"/>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49:D149"/>
    <mergeCell ref="B150:D150"/>
    <mergeCell ref="B151:D151"/>
    <mergeCell ref="B152:D152"/>
    <mergeCell ref="B153:D153"/>
    <mergeCell ref="B154:D154"/>
    <mergeCell ref="B143:D143"/>
    <mergeCell ref="B144:D144"/>
    <mergeCell ref="B145:D145"/>
    <mergeCell ref="B146:D146"/>
    <mergeCell ref="B147:D147"/>
    <mergeCell ref="B148:D148"/>
    <mergeCell ref="B137:D137"/>
    <mergeCell ref="B138:D138"/>
    <mergeCell ref="B139:D139"/>
    <mergeCell ref="B140:D140"/>
    <mergeCell ref="B141:D141"/>
    <mergeCell ref="B142:D142"/>
    <mergeCell ref="B167:D167"/>
    <mergeCell ref="B168:D168"/>
    <mergeCell ref="B169:D169"/>
    <mergeCell ref="B170:D170"/>
    <mergeCell ref="B171:D171"/>
    <mergeCell ref="B172:D172"/>
    <mergeCell ref="B161:D161"/>
    <mergeCell ref="B162:D162"/>
    <mergeCell ref="B163:D163"/>
    <mergeCell ref="B164:D164"/>
    <mergeCell ref="B165:D165"/>
    <mergeCell ref="B166:D166"/>
    <mergeCell ref="B155:D155"/>
    <mergeCell ref="B156:D156"/>
    <mergeCell ref="B157:D157"/>
    <mergeCell ref="B158:D158"/>
    <mergeCell ref="B159:D159"/>
    <mergeCell ref="B160:D16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73:D173"/>
    <mergeCell ref="B174:D174"/>
    <mergeCell ref="B175:D175"/>
    <mergeCell ref="B176:D176"/>
    <mergeCell ref="B177:D177"/>
    <mergeCell ref="B178:D178"/>
    <mergeCell ref="B203:D203"/>
    <mergeCell ref="B204:D204"/>
    <mergeCell ref="B205:D205"/>
    <mergeCell ref="B206:D206"/>
    <mergeCell ref="B207:D207"/>
    <mergeCell ref="B208:D208"/>
    <mergeCell ref="B197:D197"/>
    <mergeCell ref="B198:D198"/>
    <mergeCell ref="B199:D199"/>
    <mergeCell ref="B200:D200"/>
    <mergeCell ref="B201:D201"/>
    <mergeCell ref="B202:D202"/>
    <mergeCell ref="B191:D191"/>
    <mergeCell ref="B192:D192"/>
    <mergeCell ref="B193:D193"/>
    <mergeCell ref="B194:D194"/>
    <mergeCell ref="B195:D195"/>
    <mergeCell ref="B196:D196"/>
    <mergeCell ref="B221:D221"/>
    <mergeCell ref="B222:D222"/>
    <mergeCell ref="B223:D223"/>
    <mergeCell ref="B224:D224"/>
    <mergeCell ref="B225:D225"/>
    <mergeCell ref="B226:D226"/>
    <mergeCell ref="B215:D215"/>
    <mergeCell ref="B216:D216"/>
    <mergeCell ref="B217:D217"/>
    <mergeCell ref="B218:D218"/>
    <mergeCell ref="B219:D219"/>
    <mergeCell ref="B220:D220"/>
    <mergeCell ref="B209:D209"/>
    <mergeCell ref="B210:D210"/>
    <mergeCell ref="B211:D211"/>
    <mergeCell ref="B212:D212"/>
    <mergeCell ref="B213:D213"/>
    <mergeCell ref="B214:D214"/>
    <mergeCell ref="B239:D239"/>
    <mergeCell ref="B240:D240"/>
    <mergeCell ref="B241:D241"/>
    <mergeCell ref="B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B231:D231"/>
    <mergeCell ref="B232:D232"/>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75:D275"/>
    <mergeCell ref="B276:D276"/>
    <mergeCell ref="B277:D277"/>
    <mergeCell ref="B278:D278"/>
    <mergeCell ref="B279:D279"/>
    <mergeCell ref="B280:D280"/>
    <mergeCell ref="B269:D269"/>
    <mergeCell ref="B270:D270"/>
    <mergeCell ref="B271:D271"/>
    <mergeCell ref="B272:D272"/>
    <mergeCell ref="B273:D273"/>
    <mergeCell ref="B274:D274"/>
    <mergeCell ref="B263:D263"/>
    <mergeCell ref="B264:D264"/>
    <mergeCell ref="B265:D265"/>
    <mergeCell ref="B266:D266"/>
    <mergeCell ref="B267:D267"/>
    <mergeCell ref="B268:D268"/>
    <mergeCell ref="B293:D293"/>
    <mergeCell ref="B294:D294"/>
    <mergeCell ref="B295:D295"/>
    <mergeCell ref="B296:D296"/>
    <mergeCell ref="B297:D297"/>
    <mergeCell ref="B298:D298"/>
    <mergeCell ref="B287:D287"/>
    <mergeCell ref="B288:D288"/>
    <mergeCell ref="B289:D289"/>
    <mergeCell ref="B290:D290"/>
    <mergeCell ref="B291:D291"/>
    <mergeCell ref="B292:D292"/>
    <mergeCell ref="B281:D281"/>
    <mergeCell ref="B282:D282"/>
    <mergeCell ref="B283:D283"/>
    <mergeCell ref="B284:D284"/>
    <mergeCell ref="B285:D285"/>
    <mergeCell ref="B286:D286"/>
    <mergeCell ref="B311:D311"/>
    <mergeCell ref="B312:D312"/>
    <mergeCell ref="B313:D313"/>
    <mergeCell ref="B314:D314"/>
    <mergeCell ref="B315:D315"/>
    <mergeCell ref="B316:D316"/>
    <mergeCell ref="B305:D305"/>
    <mergeCell ref="B306:D306"/>
    <mergeCell ref="B307:D307"/>
    <mergeCell ref="B308:D308"/>
    <mergeCell ref="B309:D309"/>
    <mergeCell ref="B310:D310"/>
    <mergeCell ref="B299:D299"/>
    <mergeCell ref="B300:D300"/>
    <mergeCell ref="B301:D301"/>
    <mergeCell ref="B302:D302"/>
    <mergeCell ref="B303:D303"/>
    <mergeCell ref="B304:D304"/>
    <mergeCell ref="B329:D329"/>
    <mergeCell ref="B330:D330"/>
    <mergeCell ref="B331:D331"/>
    <mergeCell ref="B332:D332"/>
    <mergeCell ref="B333:D333"/>
    <mergeCell ref="B334:D334"/>
    <mergeCell ref="B323:D323"/>
    <mergeCell ref="B324:D324"/>
    <mergeCell ref="B325:D325"/>
    <mergeCell ref="B326:D326"/>
    <mergeCell ref="B327:D327"/>
    <mergeCell ref="B328:D328"/>
    <mergeCell ref="B317:D317"/>
    <mergeCell ref="B318:D318"/>
    <mergeCell ref="B319:D319"/>
    <mergeCell ref="B320:D320"/>
    <mergeCell ref="B321:D321"/>
    <mergeCell ref="B322:D322"/>
    <mergeCell ref="B347:D347"/>
    <mergeCell ref="B348:D348"/>
    <mergeCell ref="B349:D349"/>
    <mergeCell ref="B350:D350"/>
    <mergeCell ref="B351:D351"/>
    <mergeCell ref="B352:D352"/>
    <mergeCell ref="B341:D341"/>
    <mergeCell ref="B342:D342"/>
    <mergeCell ref="B343:D343"/>
    <mergeCell ref="B344:D344"/>
    <mergeCell ref="B345:D345"/>
    <mergeCell ref="B346:D346"/>
    <mergeCell ref="B335:D335"/>
    <mergeCell ref="B336:D336"/>
    <mergeCell ref="B337:D337"/>
    <mergeCell ref="B338:D338"/>
    <mergeCell ref="B339:D339"/>
    <mergeCell ref="B340:D340"/>
    <mergeCell ref="B365:D365"/>
    <mergeCell ref="B366:D366"/>
    <mergeCell ref="B367:D367"/>
    <mergeCell ref="B368:D368"/>
    <mergeCell ref="B369:D369"/>
    <mergeCell ref="B370:D370"/>
    <mergeCell ref="B359:D359"/>
    <mergeCell ref="B360:D360"/>
    <mergeCell ref="B361:D361"/>
    <mergeCell ref="B362:D362"/>
    <mergeCell ref="B363:D363"/>
    <mergeCell ref="B364:D364"/>
    <mergeCell ref="B353:D353"/>
    <mergeCell ref="B354:D354"/>
    <mergeCell ref="B355:D355"/>
    <mergeCell ref="B356:D356"/>
    <mergeCell ref="B357:D357"/>
    <mergeCell ref="B358:D358"/>
    <mergeCell ref="B383:D383"/>
    <mergeCell ref="B384:D384"/>
    <mergeCell ref="B385:D385"/>
    <mergeCell ref="B386:D386"/>
    <mergeCell ref="B387:D387"/>
    <mergeCell ref="B388:D388"/>
    <mergeCell ref="B377:D377"/>
    <mergeCell ref="B378:D378"/>
    <mergeCell ref="B379:D379"/>
    <mergeCell ref="B380:D380"/>
    <mergeCell ref="B381:D381"/>
    <mergeCell ref="B382:D382"/>
    <mergeCell ref="B371:D371"/>
    <mergeCell ref="B372:D372"/>
    <mergeCell ref="B373:D373"/>
    <mergeCell ref="B374:D374"/>
    <mergeCell ref="B375:D375"/>
    <mergeCell ref="B376:D376"/>
    <mergeCell ref="B401:D401"/>
    <mergeCell ref="B402:D402"/>
    <mergeCell ref="B403:D403"/>
    <mergeCell ref="B404:D404"/>
    <mergeCell ref="B405:D405"/>
    <mergeCell ref="B406:D406"/>
    <mergeCell ref="B395:D395"/>
    <mergeCell ref="B396:D396"/>
    <mergeCell ref="B397:D397"/>
    <mergeCell ref="B398:D398"/>
    <mergeCell ref="B399:D399"/>
    <mergeCell ref="B400:D400"/>
    <mergeCell ref="B389:D389"/>
    <mergeCell ref="B390:D390"/>
    <mergeCell ref="B391:D391"/>
    <mergeCell ref="B392:D392"/>
    <mergeCell ref="B393:D393"/>
    <mergeCell ref="B394:D394"/>
    <mergeCell ref="B419:D419"/>
    <mergeCell ref="B420:D420"/>
    <mergeCell ref="B421:D421"/>
    <mergeCell ref="B422:D422"/>
    <mergeCell ref="B423:D423"/>
    <mergeCell ref="B424:D424"/>
    <mergeCell ref="B413:D413"/>
    <mergeCell ref="B414:D414"/>
    <mergeCell ref="B415:D415"/>
    <mergeCell ref="B416:D416"/>
    <mergeCell ref="B417:D417"/>
    <mergeCell ref="B418:D418"/>
    <mergeCell ref="B407:D407"/>
    <mergeCell ref="B408:D408"/>
    <mergeCell ref="B409:D409"/>
    <mergeCell ref="B410:D410"/>
    <mergeCell ref="B411:D411"/>
    <mergeCell ref="B412:D412"/>
    <mergeCell ref="B437:D437"/>
    <mergeCell ref="B438:D438"/>
    <mergeCell ref="B439:D439"/>
    <mergeCell ref="B440:D440"/>
    <mergeCell ref="B441:D441"/>
    <mergeCell ref="B442:D442"/>
    <mergeCell ref="B431:D431"/>
    <mergeCell ref="B432:D432"/>
    <mergeCell ref="B433:D433"/>
    <mergeCell ref="B434:D434"/>
    <mergeCell ref="B435:D435"/>
    <mergeCell ref="B436:D436"/>
    <mergeCell ref="B425:D425"/>
    <mergeCell ref="B426:D426"/>
    <mergeCell ref="B427:D427"/>
    <mergeCell ref="B428:D428"/>
    <mergeCell ref="B429:D429"/>
    <mergeCell ref="B430:D430"/>
    <mergeCell ref="B455:D455"/>
    <mergeCell ref="B456:D456"/>
    <mergeCell ref="B457:D457"/>
    <mergeCell ref="B458:D458"/>
    <mergeCell ref="B459:D459"/>
    <mergeCell ref="B460:D460"/>
    <mergeCell ref="B449:D449"/>
    <mergeCell ref="B450:D450"/>
    <mergeCell ref="B451:D451"/>
    <mergeCell ref="B452:D452"/>
    <mergeCell ref="B453:D453"/>
    <mergeCell ref="B454:D454"/>
    <mergeCell ref="B443:D443"/>
    <mergeCell ref="B444:D444"/>
    <mergeCell ref="B445:D445"/>
    <mergeCell ref="B446:D446"/>
    <mergeCell ref="B447:D447"/>
    <mergeCell ref="B448:D448"/>
    <mergeCell ref="B473:D473"/>
    <mergeCell ref="B474:D474"/>
    <mergeCell ref="B475:D475"/>
    <mergeCell ref="B476:D476"/>
    <mergeCell ref="B477:D477"/>
    <mergeCell ref="B478:D478"/>
    <mergeCell ref="B467:D467"/>
    <mergeCell ref="B468:D468"/>
    <mergeCell ref="B469:D469"/>
    <mergeCell ref="B470:D470"/>
    <mergeCell ref="B471:D471"/>
    <mergeCell ref="B472:D472"/>
    <mergeCell ref="B461:D461"/>
    <mergeCell ref="B462:D462"/>
    <mergeCell ref="B463:D463"/>
    <mergeCell ref="B464:D464"/>
    <mergeCell ref="B465:D465"/>
    <mergeCell ref="B466:D466"/>
    <mergeCell ref="B491:D491"/>
    <mergeCell ref="B492:D492"/>
    <mergeCell ref="B493:D493"/>
    <mergeCell ref="B494:D494"/>
    <mergeCell ref="B495:D495"/>
    <mergeCell ref="B496:D496"/>
    <mergeCell ref="B485:D485"/>
    <mergeCell ref="B486:D486"/>
    <mergeCell ref="B487:D487"/>
    <mergeCell ref="B488:D488"/>
    <mergeCell ref="B489:D489"/>
    <mergeCell ref="B490:D490"/>
    <mergeCell ref="B479:D479"/>
    <mergeCell ref="B480:D480"/>
    <mergeCell ref="B481:D481"/>
    <mergeCell ref="B482:D482"/>
    <mergeCell ref="B483:D483"/>
    <mergeCell ref="B484:D484"/>
    <mergeCell ref="B509:D509"/>
    <mergeCell ref="B510:D510"/>
    <mergeCell ref="B511:D511"/>
    <mergeCell ref="B512:D512"/>
    <mergeCell ref="B513:D513"/>
    <mergeCell ref="B514:D514"/>
    <mergeCell ref="B503:D503"/>
    <mergeCell ref="B504:D504"/>
    <mergeCell ref="B505:D505"/>
    <mergeCell ref="B506:D506"/>
    <mergeCell ref="B507:D507"/>
    <mergeCell ref="B508:D508"/>
    <mergeCell ref="B497:D497"/>
    <mergeCell ref="B498:D498"/>
    <mergeCell ref="B499:D499"/>
    <mergeCell ref="B500:D500"/>
    <mergeCell ref="B501:D501"/>
    <mergeCell ref="B502:D502"/>
    <mergeCell ref="B527:D527"/>
    <mergeCell ref="B528:D528"/>
    <mergeCell ref="B529:D529"/>
    <mergeCell ref="B530:D530"/>
    <mergeCell ref="B531:D531"/>
    <mergeCell ref="B532:D532"/>
    <mergeCell ref="B521:D521"/>
    <mergeCell ref="B522:D522"/>
    <mergeCell ref="B523:D523"/>
    <mergeCell ref="B524:D524"/>
    <mergeCell ref="B525:D525"/>
    <mergeCell ref="B526:D526"/>
    <mergeCell ref="B515:D515"/>
    <mergeCell ref="B516:D516"/>
    <mergeCell ref="B517:D517"/>
    <mergeCell ref="B518:D518"/>
    <mergeCell ref="B519:D519"/>
    <mergeCell ref="B520:D520"/>
    <mergeCell ref="B545:D545"/>
    <mergeCell ref="B546:D546"/>
    <mergeCell ref="B547:D547"/>
    <mergeCell ref="B548:D548"/>
    <mergeCell ref="B549:D549"/>
    <mergeCell ref="B550:D550"/>
    <mergeCell ref="B539:D539"/>
    <mergeCell ref="B540:D540"/>
    <mergeCell ref="B541:D541"/>
    <mergeCell ref="B542:D542"/>
    <mergeCell ref="B543:D543"/>
    <mergeCell ref="B544:D544"/>
    <mergeCell ref="B533:D533"/>
    <mergeCell ref="B534:D534"/>
    <mergeCell ref="B535:D535"/>
    <mergeCell ref="B536:D536"/>
    <mergeCell ref="B537:D537"/>
    <mergeCell ref="B538:D538"/>
    <mergeCell ref="B563:D563"/>
    <mergeCell ref="B564:D564"/>
    <mergeCell ref="B565:D565"/>
    <mergeCell ref="B566:D566"/>
    <mergeCell ref="B567:D567"/>
    <mergeCell ref="B568:D568"/>
    <mergeCell ref="B557:D557"/>
    <mergeCell ref="B558:D558"/>
    <mergeCell ref="B559:D559"/>
    <mergeCell ref="B560:D560"/>
    <mergeCell ref="B561:D561"/>
    <mergeCell ref="B562:D562"/>
    <mergeCell ref="B551:D551"/>
    <mergeCell ref="B552:D552"/>
    <mergeCell ref="B553:D553"/>
    <mergeCell ref="B554:D554"/>
    <mergeCell ref="B555:D555"/>
    <mergeCell ref="B556:D556"/>
    <mergeCell ref="B581:D581"/>
    <mergeCell ref="B582:D582"/>
    <mergeCell ref="B583:D583"/>
    <mergeCell ref="B584:D584"/>
    <mergeCell ref="B585:D585"/>
    <mergeCell ref="B586:D586"/>
    <mergeCell ref="B575:D575"/>
    <mergeCell ref="B576:D576"/>
    <mergeCell ref="B577:D577"/>
    <mergeCell ref="B578:D578"/>
    <mergeCell ref="B579:D579"/>
    <mergeCell ref="B580:D580"/>
    <mergeCell ref="B569:D569"/>
    <mergeCell ref="B570:D570"/>
    <mergeCell ref="B571:D571"/>
    <mergeCell ref="B572:D572"/>
    <mergeCell ref="B573:D573"/>
    <mergeCell ref="B574:D574"/>
    <mergeCell ref="B599:D599"/>
    <mergeCell ref="B600:D600"/>
    <mergeCell ref="B601:D601"/>
    <mergeCell ref="B602:D602"/>
    <mergeCell ref="B603:D603"/>
    <mergeCell ref="B604:D604"/>
    <mergeCell ref="B593:D593"/>
    <mergeCell ref="B594:D594"/>
    <mergeCell ref="B595:D595"/>
    <mergeCell ref="B596:D596"/>
    <mergeCell ref="B597:D597"/>
    <mergeCell ref="B598:D598"/>
    <mergeCell ref="B587:D587"/>
    <mergeCell ref="B588:D588"/>
    <mergeCell ref="B589:D589"/>
    <mergeCell ref="B590:D590"/>
    <mergeCell ref="B591:D591"/>
    <mergeCell ref="B592:D592"/>
    <mergeCell ref="B617:D617"/>
    <mergeCell ref="B618:D618"/>
    <mergeCell ref="B619:D619"/>
    <mergeCell ref="B620:D620"/>
    <mergeCell ref="B621:D621"/>
    <mergeCell ref="B622:D622"/>
    <mergeCell ref="B611:D611"/>
    <mergeCell ref="B612:D612"/>
    <mergeCell ref="B613:D613"/>
    <mergeCell ref="B614:D614"/>
    <mergeCell ref="B615:D615"/>
    <mergeCell ref="B616:D616"/>
    <mergeCell ref="B605:D605"/>
    <mergeCell ref="B606:D606"/>
    <mergeCell ref="B607:D607"/>
    <mergeCell ref="B608:D608"/>
    <mergeCell ref="B609:D609"/>
    <mergeCell ref="B610:D610"/>
    <mergeCell ref="B635:D635"/>
    <mergeCell ref="B636:D636"/>
    <mergeCell ref="B637:D637"/>
    <mergeCell ref="B638:D638"/>
    <mergeCell ref="B639:D639"/>
    <mergeCell ref="B640:D640"/>
    <mergeCell ref="B629:D629"/>
    <mergeCell ref="B630:D630"/>
    <mergeCell ref="B631:D631"/>
    <mergeCell ref="B632:D632"/>
    <mergeCell ref="B633:D633"/>
    <mergeCell ref="B634:D634"/>
    <mergeCell ref="B623:D623"/>
    <mergeCell ref="B624:D624"/>
    <mergeCell ref="B625:D625"/>
    <mergeCell ref="B626:D626"/>
    <mergeCell ref="B627:D627"/>
    <mergeCell ref="B628:D628"/>
    <mergeCell ref="B653:D653"/>
    <mergeCell ref="B654:D654"/>
    <mergeCell ref="B655:D655"/>
    <mergeCell ref="B656:D656"/>
    <mergeCell ref="B657:D657"/>
    <mergeCell ref="B658:D658"/>
    <mergeCell ref="B647:D647"/>
    <mergeCell ref="B648:D648"/>
    <mergeCell ref="B649:D649"/>
    <mergeCell ref="B650:D650"/>
    <mergeCell ref="B651:D651"/>
    <mergeCell ref="B652:D652"/>
    <mergeCell ref="B641:D641"/>
    <mergeCell ref="B642:D642"/>
    <mergeCell ref="B643:D643"/>
    <mergeCell ref="B644:D644"/>
    <mergeCell ref="B645:D645"/>
    <mergeCell ref="B646:D646"/>
    <mergeCell ref="B671:D671"/>
    <mergeCell ref="B672:D672"/>
    <mergeCell ref="B673:D673"/>
    <mergeCell ref="B674:D674"/>
    <mergeCell ref="B675:D675"/>
    <mergeCell ref="B676:D676"/>
    <mergeCell ref="B665:D665"/>
    <mergeCell ref="B666:D666"/>
    <mergeCell ref="B667:D667"/>
    <mergeCell ref="B668:D668"/>
    <mergeCell ref="B669:D669"/>
    <mergeCell ref="B670:D670"/>
    <mergeCell ref="B659:D659"/>
    <mergeCell ref="B660:D660"/>
    <mergeCell ref="B661:D661"/>
    <mergeCell ref="B662:D662"/>
    <mergeCell ref="B663:D663"/>
    <mergeCell ref="B664:D664"/>
    <mergeCell ref="B689:D689"/>
    <mergeCell ref="B690:D690"/>
    <mergeCell ref="B691:D691"/>
    <mergeCell ref="B692:D692"/>
    <mergeCell ref="B693:D693"/>
    <mergeCell ref="B694:D694"/>
    <mergeCell ref="B683:D683"/>
    <mergeCell ref="B684:D684"/>
    <mergeCell ref="B685:D685"/>
    <mergeCell ref="B686:D686"/>
    <mergeCell ref="B687:D687"/>
    <mergeCell ref="B688:D688"/>
    <mergeCell ref="B677:D677"/>
    <mergeCell ref="B678:D678"/>
    <mergeCell ref="B679:D679"/>
    <mergeCell ref="B680:D680"/>
    <mergeCell ref="B681:D681"/>
    <mergeCell ref="B682:D682"/>
    <mergeCell ref="B707:D707"/>
    <mergeCell ref="B708:D708"/>
    <mergeCell ref="B709:D709"/>
    <mergeCell ref="B710:D710"/>
    <mergeCell ref="B711:D711"/>
    <mergeCell ref="B712:D712"/>
    <mergeCell ref="B701:D701"/>
    <mergeCell ref="B702:D702"/>
    <mergeCell ref="B703:D703"/>
    <mergeCell ref="B704:D704"/>
    <mergeCell ref="B705:D705"/>
    <mergeCell ref="B706:D706"/>
    <mergeCell ref="B695:D695"/>
    <mergeCell ref="B696:D696"/>
    <mergeCell ref="B697:D697"/>
    <mergeCell ref="B698:D698"/>
    <mergeCell ref="B699:D699"/>
    <mergeCell ref="B700:D700"/>
    <mergeCell ref="B725:D725"/>
    <mergeCell ref="B726:D726"/>
    <mergeCell ref="B727:D727"/>
    <mergeCell ref="B728:D728"/>
    <mergeCell ref="B729:D729"/>
    <mergeCell ref="B730:D730"/>
    <mergeCell ref="B719:D719"/>
    <mergeCell ref="B720:D720"/>
    <mergeCell ref="B721:D721"/>
    <mergeCell ref="B722:D722"/>
    <mergeCell ref="B723:D723"/>
    <mergeCell ref="B724:D724"/>
    <mergeCell ref="B713:D713"/>
    <mergeCell ref="B714:D714"/>
    <mergeCell ref="B715:D715"/>
    <mergeCell ref="B716:D716"/>
    <mergeCell ref="B717:D717"/>
    <mergeCell ref="B718:D718"/>
    <mergeCell ref="B743:D743"/>
    <mergeCell ref="B744:D744"/>
    <mergeCell ref="B745:D745"/>
    <mergeCell ref="B746:D746"/>
    <mergeCell ref="B747:D747"/>
    <mergeCell ref="B748:D748"/>
    <mergeCell ref="B737:D737"/>
    <mergeCell ref="B738:D738"/>
    <mergeCell ref="B739:D739"/>
    <mergeCell ref="B740:D740"/>
    <mergeCell ref="B741:D741"/>
    <mergeCell ref="B742:D742"/>
    <mergeCell ref="B731:D731"/>
    <mergeCell ref="B732:D732"/>
    <mergeCell ref="B733:D733"/>
    <mergeCell ref="B734:D734"/>
    <mergeCell ref="B735:D735"/>
    <mergeCell ref="B736:D736"/>
    <mergeCell ref="B761:D761"/>
    <mergeCell ref="B762:D762"/>
    <mergeCell ref="B763:D763"/>
    <mergeCell ref="B764:D764"/>
    <mergeCell ref="B765:D765"/>
    <mergeCell ref="B766:D766"/>
    <mergeCell ref="B755:D755"/>
    <mergeCell ref="B756:D756"/>
    <mergeCell ref="B757:D757"/>
    <mergeCell ref="B758:D758"/>
    <mergeCell ref="B759:D759"/>
    <mergeCell ref="B760:D760"/>
    <mergeCell ref="B749:D749"/>
    <mergeCell ref="B750:D750"/>
    <mergeCell ref="B751:D751"/>
    <mergeCell ref="B752:D752"/>
    <mergeCell ref="B753:D753"/>
    <mergeCell ref="B754:D754"/>
    <mergeCell ref="B779:D779"/>
    <mergeCell ref="B780:D780"/>
    <mergeCell ref="B781:D781"/>
    <mergeCell ref="B782:D782"/>
    <mergeCell ref="B783:D783"/>
    <mergeCell ref="B784:D784"/>
    <mergeCell ref="B773:D773"/>
    <mergeCell ref="B774:D774"/>
    <mergeCell ref="B775:D775"/>
    <mergeCell ref="B776:D776"/>
    <mergeCell ref="B777:D777"/>
    <mergeCell ref="B778:D778"/>
    <mergeCell ref="B767:D767"/>
    <mergeCell ref="B768:D768"/>
    <mergeCell ref="B769:D769"/>
    <mergeCell ref="B770:D770"/>
    <mergeCell ref="B771:D771"/>
    <mergeCell ref="B772:D772"/>
    <mergeCell ref="B797:D797"/>
    <mergeCell ref="B798:D798"/>
    <mergeCell ref="B799:D799"/>
    <mergeCell ref="B800:D800"/>
    <mergeCell ref="B801:D801"/>
    <mergeCell ref="B802:D802"/>
    <mergeCell ref="B791:D791"/>
    <mergeCell ref="B792:D792"/>
    <mergeCell ref="B793:D793"/>
    <mergeCell ref="B794:D794"/>
    <mergeCell ref="B795:D795"/>
    <mergeCell ref="B796:D796"/>
    <mergeCell ref="B785:D785"/>
    <mergeCell ref="B786:D786"/>
    <mergeCell ref="B787:D787"/>
    <mergeCell ref="B788:D788"/>
    <mergeCell ref="B789:D789"/>
    <mergeCell ref="B790:D790"/>
    <mergeCell ref="B815:D815"/>
    <mergeCell ref="B816:D816"/>
    <mergeCell ref="B817:D817"/>
    <mergeCell ref="B818:D818"/>
    <mergeCell ref="B819:D819"/>
    <mergeCell ref="B820:D820"/>
    <mergeCell ref="B809:D809"/>
    <mergeCell ref="B810:D810"/>
    <mergeCell ref="B811:D811"/>
    <mergeCell ref="B812:D812"/>
    <mergeCell ref="B813:D813"/>
    <mergeCell ref="B814:D814"/>
    <mergeCell ref="B803:D803"/>
    <mergeCell ref="B804:D804"/>
    <mergeCell ref="B805:D805"/>
    <mergeCell ref="B806:D806"/>
    <mergeCell ref="B807:D807"/>
    <mergeCell ref="B808:D808"/>
    <mergeCell ref="B833:D833"/>
    <mergeCell ref="B834:D834"/>
    <mergeCell ref="B835:D835"/>
    <mergeCell ref="B836:D836"/>
    <mergeCell ref="B837:D837"/>
    <mergeCell ref="B838:D838"/>
    <mergeCell ref="B827:D827"/>
    <mergeCell ref="B828:D828"/>
    <mergeCell ref="B829:D829"/>
    <mergeCell ref="B830:D830"/>
    <mergeCell ref="B831:D831"/>
    <mergeCell ref="B832:D832"/>
    <mergeCell ref="B821:D821"/>
    <mergeCell ref="B822:D822"/>
    <mergeCell ref="B823:D823"/>
    <mergeCell ref="B824:D824"/>
    <mergeCell ref="B825:D825"/>
    <mergeCell ref="B826:D826"/>
    <mergeCell ref="B851:D851"/>
    <mergeCell ref="B852:D852"/>
    <mergeCell ref="B853:D853"/>
    <mergeCell ref="B854:D854"/>
    <mergeCell ref="B855:D855"/>
    <mergeCell ref="B856:D856"/>
    <mergeCell ref="B845:D845"/>
    <mergeCell ref="B846:D846"/>
    <mergeCell ref="B847:D847"/>
    <mergeCell ref="B848:D848"/>
    <mergeCell ref="B849:D849"/>
    <mergeCell ref="B850:D850"/>
    <mergeCell ref="B839:D839"/>
    <mergeCell ref="B840:D840"/>
    <mergeCell ref="B841:D841"/>
    <mergeCell ref="B842:D842"/>
    <mergeCell ref="B843:D843"/>
    <mergeCell ref="B844:D844"/>
    <mergeCell ref="B869:D869"/>
    <mergeCell ref="B870:D870"/>
    <mergeCell ref="B871:D871"/>
    <mergeCell ref="B872:D872"/>
    <mergeCell ref="B873:D873"/>
    <mergeCell ref="B874:D874"/>
    <mergeCell ref="B863:D863"/>
    <mergeCell ref="B864:D864"/>
    <mergeCell ref="B865:D865"/>
    <mergeCell ref="B866:D866"/>
    <mergeCell ref="B867:D867"/>
    <mergeCell ref="B868:D868"/>
    <mergeCell ref="B857:D857"/>
    <mergeCell ref="B858:D858"/>
    <mergeCell ref="B859:D859"/>
    <mergeCell ref="B860:D860"/>
    <mergeCell ref="B861:D861"/>
    <mergeCell ref="B862:D862"/>
    <mergeCell ref="B887:D887"/>
    <mergeCell ref="B888:D888"/>
    <mergeCell ref="B889:D889"/>
    <mergeCell ref="B890:D890"/>
    <mergeCell ref="B891:D891"/>
    <mergeCell ref="B892:D892"/>
    <mergeCell ref="B881:D881"/>
    <mergeCell ref="B882:D882"/>
    <mergeCell ref="B883:D883"/>
    <mergeCell ref="B884:D884"/>
    <mergeCell ref="B885:D885"/>
    <mergeCell ref="B886:D886"/>
    <mergeCell ref="B875:D875"/>
    <mergeCell ref="B876:D876"/>
    <mergeCell ref="B877:D877"/>
    <mergeCell ref="B878:D878"/>
    <mergeCell ref="B879:D879"/>
    <mergeCell ref="B880:D880"/>
    <mergeCell ref="B905:D905"/>
    <mergeCell ref="B906:D906"/>
    <mergeCell ref="B907:D907"/>
    <mergeCell ref="B908:D908"/>
    <mergeCell ref="B909:D909"/>
    <mergeCell ref="B910:D910"/>
    <mergeCell ref="B899:D899"/>
    <mergeCell ref="B900:D900"/>
    <mergeCell ref="B901:D901"/>
    <mergeCell ref="B902:D902"/>
    <mergeCell ref="B903:D903"/>
    <mergeCell ref="B904:D904"/>
    <mergeCell ref="B893:D893"/>
    <mergeCell ref="B894:D894"/>
    <mergeCell ref="B895:D895"/>
    <mergeCell ref="B896:D896"/>
    <mergeCell ref="B897:D897"/>
    <mergeCell ref="B898:D898"/>
    <mergeCell ref="B923:D923"/>
    <mergeCell ref="B924:D924"/>
    <mergeCell ref="B925:D925"/>
    <mergeCell ref="B926:D926"/>
    <mergeCell ref="B927:D927"/>
    <mergeCell ref="B928:D928"/>
    <mergeCell ref="B917:D917"/>
    <mergeCell ref="B918:D918"/>
    <mergeCell ref="B919:D919"/>
    <mergeCell ref="B920:D920"/>
    <mergeCell ref="B921:D921"/>
    <mergeCell ref="B922:D922"/>
    <mergeCell ref="B911:D911"/>
    <mergeCell ref="B912:D912"/>
    <mergeCell ref="B913:D913"/>
    <mergeCell ref="B914:D914"/>
    <mergeCell ref="B915:D915"/>
    <mergeCell ref="B916:D916"/>
    <mergeCell ref="B941:D941"/>
    <mergeCell ref="B942:D942"/>
    <mergeCell ref="B943:D943"/>
    <mergeCell ref="B944:D944"/>
    <mergeCell ref="B945:D945"/>
    <mergeCell ref="B946:D946"/>
    <mergeCell ref="B935:D935"/>
    <mergeCell ref="B936:D936"/>
    <mergeCell ref="B937:D937"/>
    <mergeCell ref="B938:D938"/>
    <mergeCell ref="B939:D939"/>
    <mergeCell ref="B940:D940"/>
    <mergeCell ref="B929:D929"/>
    <mergeCell ref="B930:D930"/>
    <mergeCell ref="B931:D931"/>
    <mergeCell ref="B932:D932"/>
    <mergeCell ref="B933:D933"/>
    <mergeCell ref="B934:D934"/>
    <mergeCell ref="B959:D959"/>
    <mergeCell ref="B960:D960"/>
    <mergeCell ref="B961:D961"/>
    <mergeCell ref="B962:D962"/>
    <mergeCell ref="B963:D963"/>
    <mergeCell ref="B964:D964"/>
    <mergeCell ref="B953:D953"/>
    <mergeCell ref="B954:D954"/>
    <mergeCell ref="B955:D955"/>
    <mergeCell ref="B956:D956"/>
    <mergeCell ref="B957:D957"/>
    <mergeCell ref="B958:D958"/>
    <mergeCell ref="B947:D947"/>
    <mergeCell ref="B948:D948"/>
    <mergeCell ref="B949:D949"/>
    <mergeCell ref="B950:D950"/>
    <mergeCell ref="B951:D951"/>
    <mergeCell ref="B952:D952"/>
    <mergeCell ref="B977:D977"/>
    <mergeCell ref="B978:D978"/>
    <mergeCell ref="B979:D979"/>
    <mergeCell ref="B980:D980"/>
    <mergeCell ref="B981:D981"/>
    <mergeCell ref="B982:D982"/>
    <mergeCell ref="B971:D971"/>
    <mergeCell ref="B972:D972"/>
    <mergeCell ref="B973:D973"/>
    <mergeCell ref="B974:D974"/>
    <mergeCell ref="B975:D975"/>
    <mergeCell ref="B976:D976"/>
    <mergeCell ref="B965:D965"/>
    <mergeCell ref="B966:D966"/>
    <mergeCell ref="B967:D967"/>
    <mergeCell ref="B968:D968"/>
    <mergeCell ref="B969:D969"/>
    <mergeCell ref="B970:D970"/>
    <mergeCell ref="B995:D995"/>
    <mergeCell ref="B996:D996"/>
    <mergeCell ref="B997:D997"/>
    <mergeCell ref="B998:D998"/>
    <mergeCell ref="B999:D999"/>
    <mergeCell ref="B1000:D1000"/>
    <mergeCell ref="B989:D989"/>
    <mergeCell ref="B990:D990"/>
    <mergeCell ref="B991:D991"/>
    <mergeCell ref="B992:D992"/>
    <mergeCell ref="B993:D993"/>
    <mergeCell ref="B994:D994"/>
    <mergeCell ref="B983:D983"/>
    <mergeCell ref="B984:D984"/>
    <mergeCell ref="B985:D985"/>
    <mergeCell ref="B986:D986"/>
    <mergeCell ref="B987:D987"/>
    <mergeCell ref="B988:D988"/>
    <mergeCell ref="B1013:D1013"/>
    <mergeCell ref="B1014:D1014"/>
    <mergeCell ref="B1015:D1015"/>
    <mergeCell ref="B1016:D1016"/>
    <mergeCell ref="B1017:D1017"/>
    <mergeCell ref="B1018:D1018"/>
    <mergeCell ref="B1007:D1007"/>
    <mergeCell ref="B1008:D1008"/>
    <mergeCell ref="B1009:D1009"/>
    <mergeCell ref="B1010:D1010"/>
    <mergeCell ref="B1011:D1011"/>
    <mergeCell ref="B1012:D1012"/>
    <mergeCell ref="B1001:D1001"/>
    <mergeCell ref="B1002:D1002"/>
    <mergeCell ref="B1003:D1003"/>
    <mergeCell ref="B1004:D1004"/>
    <mergeCell ref="B1005:D1005"/>
    <mergeCell ref="B1006:D1006"/>
    <mergeCell ref="B1031:D1031"/>
    <mergeCell ref="B1032:D1032"/>
    <mergeCell ref="B1033:D1033"/>
    <mergeCell ref="B1034:D1034"/>
    <mergeCell ref="B1035:D1035"/>
    <mergeCell ref="B1036:D1036"/>
    <mergeCell ref="B1025:D1025"/>
    <mergeCell ref="B1026:D1026"/>
    <mergeCell ref="B1027:D1027"/>
    <mergeCell ref="B1028:D1028"/>
    <mergeCell ref="B1029:D1029"/>
    <mergeCell ref="B1030:D1030"/>
    <mergeCell ref="B1019:D1019"/>
    <mergeCell ref="B1020:D1020"/>
    <mergeCell ref="B1021:D1021"/>
    <mergeCell ref="B1022:D1022"/>
    <mergeCell ref="B1023:D1023"/>
    <mergeCell ref="B1024:D1024"/>
    <mergeCell ref="B1049:D1049"/>
    <mergeCell ref="B1050:D1050"/>
    <mergeCell ref="B1051:D1051"/>
    <mergeCell ref="B1052:D1052"/>
    <mergeCell ref="B1053:D1053"/>
    <mergeCell ref="B1054:D1054"/>
    <mergeCell ref="B1043:D1043"/>
    <mergeCell ref="B1044:D1044"/>
    <mergeCell ref="B1045:D1045"/>
    <mergeCell ref="B1046:D1046"/>
    <mergeCell ref="B1047:D1047"/>
    <mergeCell ref="B1048:D1048"/>
    <mergeCell ref="B1037:D1037"/>
    <mergeCell ref="B1038:D1038"/>
    <mergeCell ref="B1039:D1039"/>
    <mergeCell ref="B1040:D1040"/>
    <mergeCell ref="B1041:D1041"/>
    <mergeCell ref="B1042:D1042"/>
    <mergeCell ref="B1067:D1067"/>
    <mergeCell ref="B1068:D1068"/>
    <mergeCell ref="B1069:D1069"/>
    <mergeCell ref="B1070:D1070"/>
    <mergeCell ref="B1071:D1071"/>
    <mergeCell ref="B1072:D1072"/>
    <mergeCell ref="B1061:D1061"/>
    <mergeCell ref="B1062:D1062"/>
    <mergeCell ref="B1063:D1063"/>
    <mergeCell ref="B1064:D1064"/>
    <mergeCell ref="B1065:D1065"/>
    <mergeCell ref="B1066:D1066"/>
    <mergeCell ref="B1055:D1055"/>
    <mergeCell ref="B1056:D1056"/>
    <mergeCell ref="B1057:D1057"/>
    <mergeCell ref="B1058:D1058"/>
    <mergeCell ref="B1059:D1059"/>
    <mergeCell ref="B1060:D1060"/>
    <mergeCell ref="B1085:D1085"/>
    <mergeCell ref="B1086:D1086"/>
    <mergeCell ref="B1087:D1087"/>
    <mergeCell ref="B1088:D1088"/>
    <mergeCell ref="B1089:D1089"/>
    <mergeCell ref="B1090:D1090"/>
    <mergeCell ref="B1079:D1079"/>
    <mergeCell ref="B1080:D1080"/>
    <mergeCell ref="B1081:D1081"/>
    <mergeCell ref="B1082:D1082"/>
    <mergeCell ref="B1083:D1083"/>
    <mergeCell ref="B1084:D1084"/>
    <mergeCell ref="B1073:D1073"/>
    <mergeCell ref="B1074:D1074"/>
    <mergeCell ref="B1075:D1075"/>
    <mergeCell ref="B1076:D1076"/>
    <mergeCell ref="B1077:D1077"/>
    <mergeCell ref="B1078:D1078"/>
    <mergeCell ref="B1103:D1103"/>
    <mergeCell ref="B1104:D1104"/>
    <mergeCell ref="B1105:D1105"/>
    <mergeCell ref="B1106:D1106"/>
    <mergeCell ref="B1107:D1107"/>
    <mergeCell ref="B1108:D1108"/>
    <mergeCell ref="B1097:D1097"/>
    <mergeCell ref="B1098:D1098"/>
    <mergeCell ref="B1099:D1099"/>
    <mergeCell ref="B1100:D1100"/>
    <mergeCell ref="B1101:D1101"/>
    <mergeCell ref="B1102:D1102"/>
    <mergeCell ref="B1091:D1091"/>
    <mergeCell ref="B1092:D1092"/>
    <mergeCell ref="B1093:D1093"/>
    <mergeCell ref="B1094:D1094"/>
    <mergeCell ref="B1095:D1095"/>
    <mergeCell ref="B1096:D1096"/>
    <mergeCell ref="B1121:D1121"/>
    <mergeCell ref="B1122:D1122"/>
    <mergeCell ref="B1123:D1123"/>
    <mergeCell ref="B1124:D1124"/>
    <mergeCell ref="B1125:D1125"/>
    <mergeCell ref="B1126:D1126"/>
    <mergeCell ref="B1115:D1115"/>
    <mergeCell ref="B1116:D1116"/>
    <mergeCell ref="B1117:D1117"/>
    <mergeCell ref="B1118:D1118"/>
    <mergeCell ref="B1119:D1119"/>
    <mergeCell ref="B1120:D1120"/>
    <mergeCell ref="B1109:D1109"/>
    <mergeCell ref="B1110:D1110"/>
    <mergeCell ref="B1111:D1111"/>
    <mergeCell ref="B1112:D1112"/>
    <mergeCell ref="B1113:D1113"/>
    <mergeCell ref="B1114:D1114"/>
    <mergeCell ref="B1139:D1139"/>
    <mergeCell ref="B1140:D1140"/>
    <mergeCell ref="B1141:D1141"/>
    <mergeCell ref="B1142:D1142"/>
    <mergeCell ref="B1143:D1143"/>
    <mergeCell ref="B1144:D1144"/>
    <mergeCell ref="B1133:D1133"/>
    <mergeCell ref="B1134:D1134"/>
    <mergeCell ref="B1135:D1135"/>
    <mergeCell ref="B1136:D1136"/>
    <mergeCell ref="B1137:D1137"/>
    <mergeCell ref="B1138:D1138"/>
    <mergeCell ref="B1127:D1127"/>
    <mergeCell ref="B1128:D1128"/>
    <mergeCell ref="B1129:D1129"/>
    <mergeCell ref="B1130:D1130"/>
    <mergeCell ref="B1131:D1131"/>
    <mergeCell ref="B1132:D1132"/>
    <mergeCell ref="B1157:D1157"/>
    <mergeCell ref="B1158:D1158"/>
    <mergeCell ref="B1159:D1159"/>
    <mergeCell ref="B1160:D1160"/>
    <mergeCell ref="B1161:D1161"/>
    <mergeCell ref="B1162:D1162"/>
    <mergeCell ref="B1151:D1151"/>
    <mergeCell ref="B1152:D1152"/>
    <mergeCell ref="B1153:D1153"/>
    <mergeCell ref="B1154:D1154"/>
    <mergeCell ref="B1155:D1155"/>
    <mergeCell ref="B1156:D1156"/>
    <mergeCell ref="B1145:D1145"/>
    <mergeCell ref="B1146:D1146"/>
    <mergeCell ref="B1147:D1147"/>
    <mergeCell ref="B1148:D1148"/>
    <mergeCell ref="B1149:D1149"/>
    <mergeCell ref="B1150:D1150"/>
    <mergeCell ref="B1175:D1175"/>
    <mergeCell ref="B1176:D1176"/>
    <mergeCell ref="B1177:D1177"/>
    <mergeCell ref="B1178:D1178"/>
    <mergeCell ref="B1179:D1179"/>
    <mergeCell ref="B1180:D1180"/>
    <mergeCell ref="B1169:D1169"/>
    <mergeCell ref="B1170:D1170"/>
    <mergeCell ref="B1171:D1171"/>
    <mergeCell ref="B1172:D1172"/>
    <mergeCell ref="B1173:D1173"/>
    <mergeCell ref="B1174:D1174"/>
    <mergeCell ref="B1163:D1163"/>
    <mergeCell ref="B1164:D1164"/>
    <mergeCell ref="B1165:D1165"/>
    <mergeCell ref="B1166:D1166"/>
    <mergeCell ref="B1167:D1167"/>
    <mergeCell ref="B1168:D1168"/>
    <mergeCell ref="B1193:D1193"/>
    <mergeCell ref="B1194:D1194"/>
    <mergeCell ref="B1195:D1195"/>
    <mergeCell ref="B1196:D1196"/>
    <mergeCell ref="B1197:D1197"/>
    <mergeCell ref="B1198:D1198"/>
    <mergeCell ref="B1187:D1187"/>
    <mergeCell ref="B1188:D1188"/>
    <mergeCell ref="B1189:D1189"/>
    <mergeCell ref="B1190:D1190"/>
    <mergeCell ref="B1191:D1191"/>
    <mergeCell ref="B1192:D1192"/>
    <mergeCell ref="B1181:D1181"/>
    <mergeCell ref="B1182:D1182"/>
    <mergeCell ref="B1183:D1183"/>
    <mergeCell ref="B1184:D1184"/>
    <mergeCell ref="B1185:D1185"/>
    <mergeCell ref="B1186:D1186"/>
    <mergeCell ref="B1211:D1211"/>
    <mergeCell ref="B1212:D1212"/>
    <mergeCell ref="B1213:D1213"/>
    <mergeCell ref="B1214:D1214"/>
    <mergeCell ref="B1215:D1215"/>
    <mergeCell ref="B1216:D1216"/>
    <mergeCell ref="B1205:D1205"/>
    <mergeCell ref="B1206:D1206"/>
    <mergeCell ref="B1207:D1207"/>
    <mergeCell ref="B1208:D1208"/>
    <mergeCell ref="B1209:D1209"/>
    <mergeCell ref="B1210:D1210"/>
    <mergeCell ref="B1199:D1199"/>
    <mergeCell ref="B1200:D1200"/>
    <mergeCell ref="B1201:D1201"/>
    <mergeCell ref="B1202:D1202"/>
    <mergeCell ref="B1203:D1203"/>
    <mergeCell ref="B1204:D1204"/>
    <mergeCell ref="B1229:D1229"/>
    <mergeCell ref="B1230:D1230"/>
    <mergeCell ref="B1231:D1231"/>
    <mergeCell ref="B1232:D1232"/>
    <mergeCell ref="B1233:D1233"/>
    <mergeCell ref="B1234:D1234"/>
    <mergeCell ref="B1223:D1223"/>
    <mergeCell ref="B1224:D1224"/>
    <mergeCell ref="B1225:D1225"/>
    <mergeCell ref="B1226:D1226"/>
    <mergeCell ref="B1227:D1227"/>
    <mergeCell ref="B1228:D1228"/>
    <mergeCell ref="B1217:D1217"/>
    <mergeCell ref="B1218:D1218"/>
    <mergeCell ref="B1219:D1219"/>
    <mergeCell ref="B1220:D1220"/>
    <mergeCell ref="B1221:D1221"/>
    <mergeCell ref="B1222:D1222"/>
    <mergeCell ref="B1247:D1247"/>
    <mergeCell ref="B1248:D1248"/>
    <mergeCell ref="B1249:D1249"/>
    <mergeCell ref="B1250:D1250"/>
    <mergeCell ref="B1251:D1251"/>
    <mergeCell ref="B1252:D1252"/>
    <mergeCell ref="B1241:D1241"/>
    <mergeCell ref="B1242:D1242"/>
    <mergeCell ref="B1243:D1243"/>
    <mergeCell ref="B1244:D1244"/>
    <mergeCell ref="B1245:D1245"/>
    <mergeCell ref="B1246:D1246"/>
    <mergeCell ref="B1235:D1235"/>
    <mergeCell ref="B1236:D1236"/>
    <mergeCell ref="B1237:D1237"/>
    <mergeCell ref="B1238:D1238"/>
    <mergeCell ref="B1239:D1239"/>
    <mergeCell ref="B1240:D1240"/>
    <mergeCell ref="B1265:D1265"/>
    <mergeCell ref="B1266:D1266"/>
    <mergeCell ref="B1267:D1267"/>
    <mergeCell ref="B1268:D1268"/>
    <mergeCell ref="B1269:D1269"/>
    <mergeCell ref="B1270:D1270"/>
    <mergeCell ref="B1259:D1259"/>
    <mergeCell ref="B1260:D1260"/>
    <mergeCell ref="B1261:D1261"/>
    <mergeCell ref="B1262:D1262"/>
    <mergeCell ref="B1263:D1263"/>
    <mergeCell ref="B1264:D1264"/>
    <mergeCell ref="B1253:D1253"/>
    <mergeCell ref="B1254:D1254"/>
    <mergeCell ref="B1255:D1255"/>
    <mergeCell ref="B1256:D1256"/>
    <mergeCell ref="B1257:D1257"/>
    <mergeCell ref="B1258:D1258"/>
    <mergeCell ref="B1283:D1283"/>
    <mergeCell ref="B1284:D1284"/>
    <mergeCell ref="B1285:D1285"/>
    <mergeCell ref="B1286:D1286"/>
    <mergeCell ref="B1287:D1287"/>
    <mergeCell ref="B1288:D1288"/>
    <mergeCell ref="B1277:D1277"/>
    <mergeCell ref="B1278:D1278"/>
    <mergeCell ref="B1279:D1279"/>
    <mergeCell ref="B1280:D1280"/>
    <mergeCell ref="B1281:D1281"/>
    <mergeCell ref="B1282:D1282"/>
    <mergeCell ref="B1271:D1271"/>
    <mergeCell ref="B1272:D1272"/>
    <mergeCell ref="B1273:D1273"/>
    <mergeCell ref="B1274:D1274"/>
    <mergeCell ref="B1275:D1275"/>
    <mergeCell ref="B1276:D1276"/>
    <mergeCell ref="B1301:D1301"/>
    <mergeCell ref="B1302:D1302"/>
    <mergeCell ref="B1303:D1303"/>
    <mergeCell ref="B1304:D1304"/>
    <mergeCell ref="B1305:D1305"/>
    <mergeCell ref="B1306:D1306"/>
    <mergeCell ref="B1295:D1295"/>
    <mergeCell ref="B1296:D1296"/>
    <mergeCell ref="B1297:D1297"/>
    <mergeCell ref="B1298:D1298"/>
    <mergeCell ref="B1299:D1299"/>
    <mergeCell ref="B1300:D1300"/>
    <mergeCell ref="B1289:D1289"/>
    <mergeCell ref="B1290:D1290"/>
    <mergeCell ref="B1291:D1291"/>
    <mergeCell ref="B1292:D1292"/>
    <mergeCell ref="B1293:D1293"/>
    <mergeCell ref="B1294:D1294"/>
    <mergeCell ref="B1319:D1319"/>
    <mergeCell ref="B1320:D1320"/>
    <mergeCell ref="B1321:D1321"/>
    <mergeCell ref="B1322:D1322"/>
    <mergeCell ref="B1323:D1323"/>
    <mergeCell ref="B1324:D1324"/>
    <mergeCell ref="B1313:D1313"/>
    <mergeCell ref="B1314:D1314"/>
    <mergeCell ref="B1315:D1315"/>
    <mergeCell ref="B1316:D1316"/>
    <mergeCell ref="B1317:D1317"/>
    <mergeCell ref="B1318:D1318"/>
    <mergeCell ref="B1307:D1307"/>
    <mergeCell ref="B1308:D1308"/>
    <mergeCell ref="B1309:D1309"/>
    <mergeCell ref="B1310:D1310"/>
    <mergeCell ref="B1311:D1311"/>
    <mergeCell ref="B1312:D1312"/>
    <mergeCell ref="B1337:D1337"/>
    <mergeCell ref="B1338:D1338"/>
    <mergeCell ref="B1339:D1339"/>
    <mergeCell ref="B1340:D1340"/>
    <mergeCell ref="B1341:D1341"/>
    <mergeCell ref="B1342:D1342"/>
    <mergeCell ref="B1331:D1331"/>
    <mergeCell ref="B1332:D1332"/>
    <mergeCell ref="B1333:D1333"/>
    <mergeCell ref="B1334:E1334"/>
    <mergeCell ref="B1335:D1335"/>
    <mergeCell ref="B1336:D1336"/>
    <mergeCell ref="B1325:D1325"/>
    <mergeCell ref="B1326:D1326"/>
    <mergeCell ref="B1327:D1327"/>
    <mergeCell ref="B1328:D1328"/>
    <mergeCell ref="B1329:D1329"/>
    <mergeCell ref="B1330:D1330"/>
    <mergeCell ref="B1355:D1355"/>
    <mergeCell ref="B1356:D1356"/>
    <mergeCell ref="B1357:D1357"/>
    <mergeCell ref="B1358:D1358"/>
    <mergeCell ref="B1359:D1359"/>
    <mergeCell ref="B1360:D1360"/>
    <mergeCell ref="B1349:D1349"/>
    <mergeCell ref="B1350:D1350"/>
    <mergeCell ref="B1351:D1351"/>
    <mergeCell ref="B1352:D1352"/>
    <mergeCell ref="B1353:D1353"/>
    <mergeCell ref="B1354:D1354"/>
    <mergeCell ref="B1343:D1343"/>
    <mergeCell ref="B1344:D1344"/>
    <mergeCell ref="B1345:D1345"/>
    <mergeCell ref="B1346:D1346"/>
    <mergeCell ref="B1347:D1347"/>
    <mergeCell ref="B1348:D1348"/>
    <mergeCell ref="B1373:D1373"/>
    <mergeCell ref="B1374:D1374"/>
    <mergeCell ref="B1375:D1375"/>
    <mergeCell ref="B1376:D1376"/>
    <mergeCell ref="B1377:D1377"/>
    <mergeCell ref="B1378:D1378"/>
    <mergeCell ref="B1367:D1367"/>
    <mergeCell ref="B1368:D1368"/>
    <mergeCell ref="B1369:D1369"/>
    <mergeCell ref="B1370:D1370"/>
    <mergeCell ref="B1371:D1371"/>
    <mergeCell ref="B1372:D1372"/>
    <mergeCell ref="B1361:D1361"/>
    <mergeCell ref="B1362:D1362"/>
    <mergeCell ref="B1363:D1363"/>
    <mergeCell ref="B1364:D1364"/>
    <mergeCell ref="B1365:D1365"/>
    <mergeCell ref="B1366:D1366"/>
    <mergeCell ref="B1391:D1391"/>
    <mergeCell ref="B1392:D1392"/>
    <mergeCell ref="B1393:D1393"/>
    <mergeCell ref="B1394:D1394"/>
    <mergeCell ref="B1395:D1395"/>
    <mergeCell ref="B1396:D1396"/>
    <mergeCell ref="B1385:D1385"/>
    <mergeCell ref="B1386:E1386"/>
    <mergeCell ref="B1387:D1387"/>
    <mergeCell ref="B1388:D1388"/>
    <mergeCell ref="B1389:D1389"/>
    <mergeCell ref="B1390:D1390"/>
    <mergeCell ref="B1379:D1379"/>
    <mergeCell ref="B1380:D1380"/>
    <mergeCell ref="B1381:D1381"/>
    <mergeCell ref="B1382:D1382"/>
    <mergeCell ref="B1383:D1383"/>
    <mergeCell ref="B1384:D1384"/>
    <mergeCell ref="B1409:D1409"/>
    <mergeCell ref="B1410:D1410"/>
    <mergeCell ref="B1411:D1411"/>
    <mergeCell ref="B1412:D1412"/>
    <mergeCell ref="B1413:D1413"/>
    <mergeCell ref="B1414:D1414"/>
    <mergeCell ref="B1403:D1403"/>
    <mergeCell ref="B1404:D1404"/>
    <mergeCell ref="B1405:D1405"/>
    <mergeCell ref="B1406:D1406"/>
    <mergeCell ref="B1407:D1407"/>
    <mergeCell ref="B1408:D1408"/>
    <mergeCell ref="B1397:D1397"/>
    <mergeCell ref="B1398:D1398"/>
    <mergeCell ref="B1399:E1399"/>
    <mergeCell ref="B1400:D1400"/>
    <mergeCell ref="B1401:D1401"/>
    <mergeCell ref="B1402:D1402"/>
    <mergeCell ref="B1427:D1427"/>
    <mergeCell ref="B1428:D1428"/>
    <mergeCell ref="B1429:D1429"/>
    <mergeCell ref="B1430:D1430"/>
    <mergeCell ref="B1431:D1431"/>
    <mergeCell ref="B1432:D1432"/>
    <mergeCell ref="B1421:D1421"/>
    <mergeCell ref="B1422:D1422"/>
    <mergeCell ref="B1423:D1423"/>
    <mergeCell ref="B1424:D1424"/>
    <mergeCell ref="B1425:D1425"/>
    <mergeCell ref="B1426:D1426"/>
    <mergeCell ref="B1415:D1415"/>
    <mergeCell ref="B1416:D1416"/>
    <mergeCell ref="B1417:D1417"/>
    <mergeCell ref="B1418:D1418"/>
    <mergeCell ref="B1419:D1419"/>
    <mergeCell ref="B1420:D1420"/>
    <mergeCell ref="B1445:D1445"/>
    <mergeCell ref="B1446:D1446"/>
    <mergeCell ref="B1447:D1447"/>
    <mergeCell ref="B1448:D1448"/>
    <mergeCell ref="B1449:D1449"/>
    <mergeCell ref="B1450:D1450"/>
    <mergeCell ref="B1439:D1439"/>
    <mergeCell ref="B1440:D1440"/>
    <mergeCell ref="B1441:D1441"/>
    <mergeCell ref="B1442:D1442"/>
    <mergeCell ref="B1443:D1443"/>
    <mergeCell ref="B1444:D1444"/>
    <mergeCell ref="B1433:D1433"/>
    <mergeCell ref="B1434:D1434"/>
    <mergeCell ref="B1435:D1435"/>
    <mergeCell ref="B1436:D1436"/>
    <mergeCell ref="B1437:D1437"/>
    <mergeCell ref="B1438:D1438"/>
    <mergeCell ref="B1463:D1463"/>
    <mergeCell ref="B1464:D1464"/>
    <mergeCell ref="B1465:D1465"/>
    <mergeCell ref="B1466:D1466"/>
    <mergeCell ref="B1467:D1467"/>
    <mergeCell ref="B1468:D1468"/>
    <mergeCell ref="B1457:D1457"/>
    <mergeCell ref="B1458:D1458"/>
    <mergeCell ref="B1459:D1459"/>
    <mergeCell ref="B1460:D1460"/>
    <mergeCell ref="B1461:D1461"/>
    <mergeCell ref="B1462:D1462"/>
    <mergeCell ref="B1451:D1451"/>
    <mergeCell ref="B1452:D1452"/>
    <mergeCell ref="B1453:D1453"/>
    <mergeCell ref="B1454:D1454"/>
    <mergeCell ref="B1455:D1455"/>
    <mergeCell ref="B1456:D1456"/>
    <mergeCell ref="B1487:D1487"/>
    <mergeCell ref="B1481:D1481"/>
    <mergeCell ref="B1482:D1482"/>
    <mergeCell ref="B1483:D1483"/>
    <mergeCell ref="B1484:D1484"/>
    <mergeCell ref="B1485:D1485"/>
    <mergeCell ref="B1486:D1486"/>
    <mergeCell ref="B1475:D1475"/>
    <mergeCell ref="B1476:D1476"/>
    <mergeCell ref="B1477:D1477"/>
    <mergeCell ref="B1478:D1478"/>
    <mergeCell ref="B1479:D1479"/>
    <mergeCell ref="B1480:D1480"/>
    <mergeCell ref="B1469:D1469"/>
    <mergeCell ref="B1470:D1470"/>
    <mergeCell ref="B1471:D1471"/>
    <mergeCell ref="B1472:D1472"/>
    <mergeCell ref="B1473:D1473"/>
    <mergeCell ref="B1474:D1474"/>
  </mergeCells>
  <pageMargins left="0.7" right="0.7" top="0.75" bottom="0.75" header="0.3" footer="0.3"/>
  <pageSetup paperSize="9" scale="90" orientation="portrait" r:id="rId1"/>
  <rowBreaks count="63" manualBreakCount="63">
    <brk id="2" max="16383" man="1"/>
    <brk id="27" max="16383" man="1"/>
    <brk id="68" max="16383" man="1"/>
    <brk id="88" max="16383" man="1"/>
    <brk id="94" max="16383" man="1"/>
    <brk id="107" max="16383" man="1"/>
    <brk id="125" max="16383" man="1"/>
    <brk id="144" max="16383" man="1"/>
    <brk id="152" max="16383" man="1"/>
    <brk id="165" max="16383" man="1"/>
    <brk id="202" max="16383" man="1"/>
    <brk id="237" max="16383" man="1"/>
    <brk id="268" max="16383" man="1"/>
    <brk id="301" max="16383" man="1"/>
    <brk id="335" max="16383" man="1"/>
    <brk id="347" max="16383" man="1"/>
    <brk id="378" max="16383" man="1"/>
    <brk id="409" max="16383" man="1"/>
    <brk id="433" max="16383" man="1"/>
    <brk id="467" max="16383" man="1"/>
    <brk id="472" max="16383" man="1"/>
    <brk id="498" max="16383" man="1"/>
    <brk id="532" max="16383" man="1"/>
    <brk id="563" max="16383" man="1"/>
    <brk id="586" max="16383" man="1"/>
    <brk id="613" max="16383" man="1"/>
    <brk id="637" max="16383" man="1"/>
    <brk id="666" max="16383" man="1"/>
    <brk id="698" max="16383" man="1"/>
    <brk id="725" max="16383" man="1"/>
    <brk id="759" max="16383" man="1"/>
    <brk id="793" max="16383" man="1"/>
    <brk id="821" max="16383" man="1"/>
    <brk id="848" max="16383" man="1"/>
    <brk id="879" max="16383" man="1"/>
    <brk id="895" max="16383" man="1"/>
    <brk id="925" max="16383" man="1"/>
    <brk id="956" max="16383" man="1"/>
    <brk id="988" max="16383" man="1"/>
    <brk id="1019" max="16383" man="1"/>
    <brk id="1050" max="16383" man="1"/>
    <brk id="1069" max="16383" man="1"/>
    <brk id="1090" max="16383" man="1"/>
    <brk id="1102" max="16383" man="1"/>
    <brk id="1128" max="16383" man="1"/>
    <brk id="1149" max="16383" man="1"/>
    <brk id="1184" max="16383" man="1"/>
    <brk id="1225" max="16383" man="1"/>
    <brk id="1266" max="16383" man="1"/>
    <brk id="1306" max="16383" man="1"/>
    <brk id="1312" max="16383" man="1"/>
    <brk id="1333" max="16383" man="1"/>
    <brk id="1345" max="16383" man="1"/>
    <brk id="1371" max="16383" man="1"/>
    <brk id="1385" max="16383" man="1"/>
    <brk id="1398" max="16383" man="1"/>
    <brk id="1419" max="16383" man="1"/>
    <brk id="1425" max="16383" man="1"/>
    <brk id="1452" max="16383" man="1"/>
    <brk id="1467" max="16383" man="1"/>
    <brk id="1487" max="5" man="1"/>
    <brk id="1517" max="5" man="1"/>
    <brk id="1546"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
  <sheetViews>
    <sheetView zoomScaleNormal="100" zoomScaleSheetLayoutView="85" workbookViewId="0">
      <pane ySplit="1" topLeftCell="A2" activePane="bottomLeft" state="frozen"/>
      <selection pane="bottomLeft" activeCell="H5" sqref="H5"/>
    </sheetView>
  </sheetViews>
  <sheetFormatPr defaultColWidth="9.109375" defaultRowHeight="13.2" x14ac:dyDescent="0.2"/>
  <cols>
    <col min="1" max="1" width="7.88671875" style="123" customWidth="1"/>
    <col min="2" max="2" width="42.33203125" style="123" customWidth="1"/>
    <col min="3" max="3" width="12" style="123" customWidth="1"/>
    <col min="4" max="4" width="10.5546875" style="123" customWidth="1"/>
    <col min="5" max="5" width="5.109375" style="125" customWidth="1"/>
    <col min="6" max="6" width="14" style="124" customWidth="1"/>
    <col min="7" max="7" width="11.109375" style="123" bestFit="1" customWidth="1"/>
    <col min="8" max="8" width="12.5546875" style="124" customWidth="1"/>
    <col min="9" max="16384" width="9.109375" style="123"/>
  </cols>
  <sheetData>
    <row r="1" spans="1:8" ht="22.5" customHeight="1" x14ac:dyDescent="0.2">
      <c r="H1" s="195"/>
    </row>
    <row r="2" spans="1:8" ht="23.25" customHeight="1" x14ac:dyDescent="0.25">
      <c r="A2" s="176" t="s">
        <v>998</v>
      </c>
      <c r="B2" s="294" t="s">
        <v>997</v>
      </c>
      <c r="C2" s="295"/>
      <c r="D2" s="175" t="s">
        <v>996</v>
      </c>
      <c r="E2" s="194" t="s">
        <v>6</v>
      </c>
      <c r="F2" s="193" t="s">
        <v>1055</v>
      </c>
    </row>
    <row r="3" spans="1:8" ht="21.15" customHeight="1" x14ac:dyDescent="0.25">
      <c r="A3" s="296" t="s">
        <v>1136</v>
      </c>
      <c r="B3" s="297"/>
      <c r="C3" s="298"/>
      <c r="D3" s="182"/>
      <c r="E3" s="181"/>
      <c r="F3" s="169"/>
    </row>
    <row r="4" spans="1:8" ht="21.15" customHeight="1" x14ac:dyDescent="0.25">
      <c r="A4" s="172" t="s">
        <v>1135</v>
      </c>
      <c r="B4" s="296" t="s">
        <v>1134</v>
      </c>
      <c r="C4" s="298"/>
      <c r="D4" s="182"/>
      <c r="E4" s="181"/>
      <c r="F4" s="169"/>
    </row>
    <row r="5" spans="1:8" ht="59.4" customHeight="1" x14ac:dyDescent="0.2">
      <c r="A5" s="166" t="s">
        <v>991</v>
      </c>
      <c r="B5" s="299" t="s">
        <v>1133</v>
      </c>
      <c r="C5" s="300"/>
      <c r="D5" s="165"/>
      <c r="E5" s="164"/>
      <c r="F5" s="124">
        <v>9405</v>
      </c>
    </row>
    <row r="6" spans="1:8" ht="91.5" customHeight="1" x14ac:dyDescent="0.2">
      <c r="A6" s="166" t="s">
        <v>989</v>
      </c>
      <c r="B6" s="301" t="s">
        <v>1132</v>
      </c>
      <c r="C6" s="300"/>
      <c r="D6" s="165"/>
      <c r="E6" s="164"/>
      <c r="F6" s="163"/>
    </row>
    <row r="7" spans="1:8" ht="33" customHeight="1" x14ac:dyDescent="0.2">
      <c r="A7" s="166" t="s">
        <v>987</v>
      </c>
      <c r="B7" s="301" t="s">
        <v>1131</v>
      </c>
      <c r="C7" s="300"/>
      <c r="D7" s="168"/>
      <c r="E7" s="167"/>
      <c r="F7" s="163"/>
    </row>
    <row r="8" spans="1:8" ht="59.4" customHeight="1" x14ac:dyDescent="0.2">
      <c r="A8" s="166" t="s">
        <v>1032</v>
      </c>
      <c r="B8" s="301" t="s">
        <v>1130</v>
      </c>
      <c r="C8" s="300"/>
      <c r="D8" s="165"/>
      <c r="E8" s="164"/>
      <c r="F8" s="163"/>
    </row>
    <row r="9" spans="1:8" ht="33" customHeight="1" x14ac:dyDescent="0.2">
      <c r="A9" s="166" t="s">
        <v>1030</v>
      </c>
      <c r="B9" s="299" t="s">
        <v>1129</v>
      </c>
      <c r="C9" s="300"/>
      <c r="D9" s="168"/>
      <c r="E9" s="167"/>
      <c r="F9" s="163"/>
    </row>
    <row r="10" spans="1:8" ht="19.649999999999999" customHeight="1" x14ac:dyDescent="0.25">
      <c r="A10" s="172" t="s">
        <v>1128</v>
      </c>
      <c r="B10" s="296" t="s">
        <v>1127</v>
      </c>
      <c r="C10" s="298"/>
      <c r="D10" s="182"/>
      <c r="E10" s="181"/>
      <c r="F10" s="169"/>
    </row>
    <row r="11" spans="1:8" ht="159.75" customHeight="1" x14ac:dyDescent="0.2">
      <c r="A11" s="166" t="s">
        <v>991</v>
      </c>
      <c r="B11" s="301" t="s">
        <v>1126</v>
      </c>
      <c r="C11" s="300"/>
      <c r="D11" s="165"/>
      <c r="E11" s="164"/>
      <c r="F11" s="163"/>
    </row>
    <row r="12" spans="1:8" ht="63" customHeight="1" x14ac:dyDescent="0.2">
      <c r="A12" s="166" t="s">
        <v>989</v>
      </c>
      <c r="B12" s="299" t="s">
        <v>1125</v>
      </c>
      <c r="C12" s="300"/>
      <c r="D12" s="165"/>
      <c r="E12" s="164"/>
      <c r="F12" s="163"/>
    </row>
    <row r="13" spans="1:8" ht="77.25" customHeight="1" x14ac:dyDescent="0.2">
      <c r="A13" s="166" t="s">
        <v>987</v>
      </c>
      <c r="B13" s="299" t="s">
        <v>1124</v>
      </c>
      <c r="C13" s="300"/>
      <c r="D13" s="165"/>
      <c r="E13" s="164"/>
      <c r="F13" s="163"/>
    </row>
    <row r="14" spans="1:8" s="126" customFormat="1" ht="37.5" customHeight="1" x14ac:dyDescent="0.2">
      <c r="A14" s="130"/>
      <c r="B14" s="302" t="s">
        <v>1123</v>
      </c>
      <c r="C14" s="302"/>
      <c r="D14" s="129"/>
      <c r="E14" s="128" t="s">
        <v>984</v>
      </c>
      <c r="F14" s="127">
        <v>9405</v>
      </c>
      <c r="H14" s="124"/>
    </row>
    <row r="15" spans="1:8" ht="23.25" customHeight="1" x14ac:dyDescent="0.25">
      <c r="A15" s="176" t="s">
        <v>998</v>
      </c>
      <c r="B15" s="294" t="s">
        <v>997</v>
      </c>
      <c r="C15" s="295"/>
      <c r="D15" s="175" t="s">
        <v>996</v>
      </c>
      <c r="E15" s="174" t="s">
        <v>995</v>
      </c>
      <c r="F15" s="173" t="s">
        <v>4</v>
      </c>
    </row>
    <row r="16" spans="1:8" ht="90.75" customHeight="1" x14ac:dyDescent="0.2">
      <c r="A16" s="192" t="s">
        <v>1032</v>
      </c>
      <c r="B16" s="303" t="s">
        <v>1122</v>
      </c>
      <c r="C16" s="291"/>
      <c r="D16" s="191"/>
      <c r="E16" s="190"/>
      <c r="F16" s="189"/>
    </row>
    <row r="17" spans="1:8" ht="392.25" customHeight="1" x14ac:dyDescent="0.2">
      <c r="A17" s="191"/>
      <c r="B17" s="290" t="s">
        <v>1121</v>
      </c>
      <c r="C17" s="291"/>
      <c r="D17" s="191"/>
      <c r="E17" s="190"/>
      <c r="F17" s="189"/>
    </row>
    <row r="18" spans="1:8" ht="14.25" customHeight="1" x14ac:dyDescent="0.2">
      <c r="A18" s="188"/>
      <c r="B18" s="292" t="s">
        <v>1120</v>
      </c>
      <c r="C18" s="292"/>
      <c r="D18" s="188"/>
      <c r="E18" s="187"/>
      <c r="F18" s="186"/>
    </row>
    <row r="19" spans="1:8" ht="14.25" customHeight="1" x14ac:dyDescent="0.2">
      <c r="A19" s="188"/>
      <c r="B19" s="293" t="s">
        <v>1119</v>
      </c>
      <c r="C19" s="293"/>
      <c r="D19" s="188"/>
      <c r="E19" s="187"/>
      <c r="F19" s="186"/>
    </row>
    <row r="20" spans="1:8" ht="14.25" customHeight="1" x14ac:dyDescent="0.2">
      <c r="A20" s="188"/>
      <c r="B20" s="293" t="s">
        <v>1118</v>
      </c>
      <c r="C20" s="293"/>
      <c r="D20" s="188"/>
      <c r="E20" s="187"/>
      <c r="F20" s="186"/>
    </row>
    <row r="21" spans="1:8" ht="14.25" customHeight="1" x14ac:dyDescent="0.2">
      <c r="A21" s="188"/>
      <c r="B21" s="293" t="s">
        <v>1117</v>
      </c>
      <c r="C21" s="293"/>
      <c r="D21" s="188"/>
      <c r="E21" s="187"/>
      <c r="F21" s="186"/>
    </row>
    <row r="22" spans="1:8" ht="14.25" customHeight="1" x14ac:dyDescent="0.2">
      <c r="A22" s="188"/>
      <c r="B22" s="293" t="s">
        <v>1116</v>
      </c>
      <c r="C22" s="293"/>
      <c r="D22" s="188"/>
      <c r="E22" s="187"/>
      <c r="F22" s="186"/>
    </row>
    <row r="23" spans="1:8" ht="14.25" customHeight="1" x14ac:dyDescent="0.2">
      <c r="A23" s="188"/>
      <c r="B23" s="293" t="s">
        <v>1115</v>
      </c>
      <c r="C23" s="293"/>
      <c r="D23" s="188"/>
      <c r="E23" s="187"/>
      <c r="F23" s="186"/>
    </row>
    <row r="24" spans="1:8" ht="14.25" customHeight="1" x14ac:dyDescent="0.2">
      <c r="A24" s="188"/>
      <c r="B24" s="293" t="s">
        <v>1114</v>
      </c>
      <c r="C24" s="293"/>
      <c r="D24" s="188"/>
      <c r="E24" s="187"/>
      <c r="F24" s="186"/>
    </row>
    <row r="25" spans="1:8" ht="14.25" customHeight="1" x14ac:dyDescent="0.2">
      <c r="A25" s="188"/>
      <c r="B25" s="293" t="s">
        <v>1113</v>
      </c>
      <c r="C25" s="293"/>
      <c r="D25" s="188"/>
      <c r="E25" s="187"/>
      <c r="F25" s="186"/>
    </row>
    <row r="26" spans="1:8" ht="14.25" customHeight="1" x14ac:dyDescent="0.2">
      <c r="A26" s="188"/>
      <c r="B26" s="304" t="s">
        <v>1112</v>
      </c>
      <c r="C26" s="304"/>
      <c r="D26" s="188"/>
      <c r="E26" s="187"/>
      <c r="F26" s="186"/>
    </row>
    <row r="27" spans="1:8" ht="48.75" customHeight="1" x14ac:dyDescent="0.2">
      <c r="A27" s="185"/>
      <c r="B27" s="305" t="s">
        <v>1111</v>
      </c>
      <c r="C27" s="305"/>
      <c r="D27" s="185"/>
      <c r="E27" s="184"/>
      <c r="F27" s="183"/>
    </row>
    <row r="28" spans="1:8" ht="44.85" customHeight="1" x14ac:dyDescent="0.2">
      <c r="A28" s="166" t="s">
        <v>1030</v>
      </c>
      <c r="B28" s="301" t="s">
        <v>1110</v>
      </c>
      <c r="C28" s="300"/>
      <c r="D28" s="165"/>
      <c r="E28" s="164"/>
      <c r="F28" s="163"/>
    </row>
    <row r="29" spans="1:8" s="126" customFormat="1" ht="37.5" customHeight="1" x14ac:dyDescent="0.2">
      <c r="A29" s="130"/>
      <c r="B29" s="302" t="s">
        <v>1109</v>
      </c>
      <c r="C29" s="302"/>
      <c r="D29" s="129"/>
      <c r="E29" s="128" t="s">
        <v>984</v>
      </c>
      <c r="F29" s="127">
        <v>0</v>
      </c>
      <c r="H29" s="124"/>
    </row>
    <row r="30" spans="1:8" ht="23.25" customHeight="1" x14ac:dyDescent="0.25">
      <c r="A30" s="176" t="s">
        <v>998</v>
      </c>
      <c r="B30" s="294" t="s">
        <v>997</v>
      </c>
      <c r="C30" s="295"/>
      <c r="D30" s="175" t="s">
        <v>996</v>
      </c>
      <c r="E30" s="174" t="s">
        <v>995</v>
      </c>
      <c r="F30" s="177" t="s">
        <v>1055</v>
      </c>
    </row>
    <row r="31" spans="1:8" ht="20.85" customHeight="1" x14ac:dyDescent="0.25">
      <c r="A31" s="172" t="s">
        <v>1108</v>
      </c>
      <c r="B31" s="296" t="s">
        <v>1107</v>
      </c>
      <c r="C31" s="298"/>
      <c r="D31" s="182"/>
      <c r="E31" s="181"/>
      <c r="F31" s="169"/>
    </row>
    <row r="32" spans="1:8" ht="52.65" customHeight="1" x14ac:dyDescent="0.2">
      <c r="A32" s="166" t="s">
        <v>991</v>
      </c>
      <c r="B32" s="306" t="s">
        <v>1106</v>
      </c>
      <c r="C32" s="307"/>
      <c r="D32" s="165"/>
      <c r="E32" s="164"/>
      <c r="F32" s="163"/>
    </row>
    <row r="33" spans="1:8" ht="108" customHeight="1" x14ac:dyDescent="0.2">
      <c r="A33" s="166" t="s">
        <v>989</v>
      </c>
      <c r="B33" s="301" t="s">
        <v>1105</v>
      </c>
      <c r="C33" s="300"/>
      <c r="D33" s="165"/>
      <c r="E33" s="164"/>
      <c r="F33" s="163"/>
    </row>
    <row r="34" spans="1:8" ht="119.85" customHeight="1" x14ac:dyDescent="0.2">
      <c r="A34" s="166" t="s">
        <v>987</v>
      </c>
      <c r="B34" s="301" t="s">
        <v>1104</v>
      </c>
      <c r="C34" s="300"/>
      <c r="D34" s="165"/>
      <c r="E34" s="164"/>
      <c r="F34" s="163"/>
    </row>
    <row r="35" spans="1:8" ht="40.65" customHeight="1" x14ac:dyDescent="0.2">
      <c r="A35" s="166" t="s">
        <v>1032</v>
      </c>
      <c r="B35" s="299" t="s">
        <v>1103</v>
      </c>
      <c r="C35" s="300"/>
      <c r="D35" s="168"/>
      <c r="E35" s="167"/>
      <c r="F35" s="163"/>
    </row>
    <row r="36" spans="1:8" ht="33" customHeight="1" x14ac:dyDescent="0.2">
      <c r="A36" s="166" t="s">
        <v>1030</v>
      </c>
      <c r="B36" s="301" t="s">
        <v>1102</v>
      </c>
      <c r="C36" s="300"/>
      <c r="D36" s="168"/>
      <c r="E36" s="167"/>
      <c r="F36" s="163"/>
    </row>
    <row r="37" spans="1:8" ht="135.75" customHeight="1" x14ac:dyDescent="0.2">
      <c r="A37" s="166" t="s">
        <v>1027</v>
      </c>
      <c r="B37" s="301" t="s">
        <v>1101</v>
      </c>
      <c r="C37" s="300"/>
      <c r="D37" s="165"/>
      <c r="E37" s="164"/>
      <c r="F37" s="163"/>
    </row>
    <row r="38" spans="1:8" ht="93.75" customHeight="1" x14ac:dyDescent="0.2">
      <c r="A38" s="166" t="s">
        <v>1025</v>
      </c>
      <c r="B38" s="301" t="s">
        <v>1100</v>
      </c>
      <c r="C38" s="300"/>
      <c r="D38" s="165"/>
      <c r="E38" s="164"/>
      <c r="F38" s="163"/>
    </row>
    <row r="39" spans="1:8" ht="105" customHeight="1" x14ac:dyDescent="0.2">
      <c r="A39" s="166" t="s">
        <v>1023</v>
      </c>
      <c r="B39" s="299" t="s">
        <v>1099</v>
      </c>
      <c r="C39" s="300"/>
      <c r="D39" s="165"/>
      <c r="E39" s="164"/>
      <c r="F39" s="163"/>
    </row>
    <row r="40" spans="1:8" s="126" customFormat="1" ht="37.5" customHeight="1" x14ac:dyDescent="0.2">
      <c r="A40" s="130"/>
      <c r="B40" s="302" t="s">
        <v>1098</v>
      </c>
      <c r="C40" s="302"/>
      <c r="D40" s="129"/>
      <c r="E40" s="128" t="s">
        <v>984</v>
      </c>
      <c r="F40" s="127">
        <v>0</v>
      </c>
      <c r="H40" s="124"/>
    </row>
    <row r="41" spans="1:8" ht="23.25" customHeight="1" x14ac:dyDescent="0.25">
      <c r="A41" s="176" t="s">
        <v>998</v>
      </c>
      <c r="B41" s="294" t="s">
        <v>997</v>
      </c>
      <c r="C41" s="295"/>
      <c r="D41" s="175" t="s">
        <v>996</v>
      </c>
      <c r="E41" s="174" t="s">
        <v>995</v>
      </c>
      <c r="F41" s="177" t="s">
        <v>1055</v>
      </c>
    </row>
    <row r="42" spans="1:8" ht="166.5" customHeight="1" x14ac:dyDescent="0.2">
      <c r="A42" s="166" t="s">
        <v>1019</v>
      </c>
      <c r="B42" s="301" t="s">
        <v>1097</v>
      </c>
      <c r="C42" s="300"/>
      <c r="D42" s="165"/>
      <c r="E42" s="164"/>
      <c r="F42" s="163"/>
    </row>
    <row r="43" spans="1:8" ht="20.85" customHeight="1" x14ac:dyDescent="0.25">
      <c r="A43" s="172" t="s">
        <v>1096</v>
      </c>
      <c r="B43" s="296" t="s">
        <v>1095</v>
      </c>
      <c r="C43" s="298"/>
      <c r="D43" s="182"/>
      <c r="E43" s="181"/>
      <c r="F43" s="169"/>
    </row>
    <row r="44" spans="1:8" ht="27.15" customHeight="1" x14ac:dyDescent="0.2">
      <c r="A44" s="166" t="s">
        <v>991</v>
      </c>
      <c r="B44" s="306" t="s">
        <v>1094</v>
      </c>
      <c r="C44" s="307"/>
      <c r="D44" s="168"/>
      <c r="E44" s="167"/>
      <c r="F44" s="163"/>
    </row>
    <row r="45" spans="1:8" ht="92.25" customHeight="1" x14ac:dyDescent="0.2">
      <c r="A45" s="166" t="s">
        <v>989</v>
      </c>
      <c r="B45" s="301" t="s">
        <v>1093</v>
      </c>
      <c r="C45" s="300"/>
      <c r="D45" s="165"/>
      <c r="E45" s="164"/>
      <c r="F45" s="163"/>
    </row>
    <row r="46" spans="1:8" ht="30.9" customHeight="1" x14ac:dyDescent="0.2">
      <c r="A46" s="166" t="s">
        <v>987</v>
      </c>
      <c r="B46" s="306" t="s">
        <v>1092</v>
      </c>
      <c r="C46" s="307"/>
      <c r="D46" s="168"/>
      <c r="E46" s="167"/>
      <c r="F46" s="163"/>
    </row>
    <row r="47" spans="1:8" ht="33" customHeight="1" x14ac:dyDescent="0.2">
      <c r="A47" s="166" t="s">
        <v>1032</v>
      </c>
      <c r="B47" s="301" t="s">
        <v>1091</v>
      </c>
      <c r="C47" s="300"/>
      <c r="D47" s="168"/>
      <c r="E47" s="167"/>
      <c r="F47" s="163"/>
    </row>
    <row r="48" spans="1:8" ht="75.75" customHeight="1" x14ac:dyDescent="0.2">
      <c r="A48" s="166" t="s">
        <v>1030</v>
      </c>
      <c r="B48" s="301" t="s">
        <v>1090</v>
      </c>
      <c r="C48" s="300"/>
      <c r="D48" s="165"/>
      <c r="E48" s="164"/>
      <c r="F48" s="124">
        <v>1980</v>
      </c>
    </row>
    <row r="49" spans="1:8" ht="93.75" customHeight="1" x14ac:dyDescent="0.2">
      <c r="A49" s="166" t="s">
        <v>1027</v>
      </c>
      <c r="B49" s="301" t="s">
        <v>1089</v>
      </c>
      <c r="C49" s="300"/>
      <c r="D49" s="165"/>
      <c r="E49" s="164"/>
      <c r="F49" s="163"/>
    </row>
    <row r="50" spans="1:8" ht="48" customHeight="1" x14ac:dyDescent="0.2">
      <c r="A50" s="166" t="s">
        <v>1025</v>
      </c>
      <c r="B50" s="299" t="s">
        <v>1088</v>
      </c>
      <c r="C50" s="300"/>
      <c r="D50" s="168"/>
      <c r="E50" s="167"/>
      <c r="F50" s="163"/>
    </row>
    <row r="51" spans="1:8" ht="47.25" customHeight="1" x14ac:dyDescent="0.2">
      <c r="A51" s="166" t="s">
        <v>1023</v>
      </c>
      <c r="B51" s="301" t="s">
        <v>1087</v>
      </c>
      <c r="C51" s="300"/>
      <c r="D51" s="168"/>
      <c r="E51" s="167"/>
      <c r="F51" s="163"/>
    </row>
    <row r="52" spans="1:8" ht="48.75" customHeight="1" x14ac:dyDescent="0.2">
      <c r="A52" s="166" t="s">
        <v>1021</v>
      </c>
      <c r="B52" s="301" t="s">
        <v>1086</v>
      </c>
      <c r="C52" s="300"/>
      <c r="D52" s="168"/>
      <c r="E52" s="167"/>
      <c r="F52" s="163"/>
    </row>
    <row r="53" spans="1:8" ht="60" customHeight="1" x14ac:dyDescent="0.2">
      <c r="A53" s="166" t="s">
        <v>1019</v>
      </c>
      <c r="B53" s="301" t="s">
        <v>1085</v>
      </c>
      <c r="C53" s="300"/>
      <c r="D53" s="165"/>
      <c r="E53" s="164"/>
      <c r="F53" s="163"/>
    </row>
    <row r="54" spans="1:8" s="126" customFormat="1" ht="37.5" customHeight="1" x14ac:dyDescent="0.2">
      <c r="A54" s="130"/>
      <c r="B54" s="302" t="s">
        <v>1084</v>
      </c>
      <c r="C54" s="302"/>
      <c r="D54" s="129"/>
      <c r="E54" s="128" t="s">
        <v>984</v>
      </c>
      <c r="F54" s="127">
        <v>1980</v>
      </c>
      <c r="H54" s="124"/>
    </row>
    <row r="55" spans="1:8" ht="23.25" customHeight="1" x14ac:dyDescent="0.25">
      <c r="A55" s="176" t="s">
        <v>998</v>
      </c>
      <c r="B55" s="294" t="s">
        <v>997</v>
      </c>
      <c r="C55" s="295"/>
      <c r="D55" s="175" t="s">
        <v>996</v>
      </c>
      <c r="E55" s="174" t="s">
        <v>995</v>
      </c>
      <c r="F55" s="173" t="s">
        <v>4</v>
      </c>
    </row>
    <row r="56" spans="1:8" ht="33" customHeight="1" x14ac:dyDescent="0.2">
      <c r="A56" s="166" t="s">
        <v>1017</v>
      </c>
      <c r="B56" s="301" t="s">
        <v>1083</v>
      </c>
      <c r="C56" s="300"/>
      <c r="D56" s="168"/>
      <c r="E56" s="167"/>
      <c r="F56" s="163"/>
    </row>
    <row r="57" spans="1:8" ht="62.25" customHeight="1" x14ac:dyDescent="0.2">
      <c r="A57" s="166" t="s">
        <v>1014</v>
      </c>
      <c r="B57" s="301" t="s">
        <v>1082</v>
      </c>
      <c r="C57" s="300"/>
      <c r="D57" s="165"/>
      <c r="E57" s="164"/>
      <c r="F57" s="163"/>
    </row>
    <row r="58" spans="1:8" ht="48" customHeight="1" x14ac:dyDescent="0.2">
      <c r="A58" s="166" t="s">
        <v>1012</v>
      </c>
      <c r="B58" s="301" t="s">
        <v>1081</v>
      </c>
      <c r="C58" s="300"/>
      <c r="D58" s="168"/>
      <c r="E58" s="167"/>
      <c r="F58" s="163"/>
    </row>
    <row r="59" spans="1:8" ht="18.600000000000001" customHeight="1" x14ac:dyDescent="0.25">
      <c r="A59" s="172" t="s">
        <v>1080</v>
      </c>
      <c r="B59" s="296" t="s">
        <v>1079</v>
      </c>
      <c r="C59" s="298"/>
      <c r="D59" s="182"/>
      <c r="E59" s="181"/>
      <c r="F59" s="169"/>
    </row>
    <row r="60" spans="1:8" ht="77.25" customHeight="1" x14ac:dyDescent="0.2">
      <c r="A60" s="166" t="s">
        <v>991</v>
      </c>
      <c r="B60" s="301" t="s">
        <v>1078</v>
      </c>
      <c r="C60" s="300"/>
      <c r="D60" s="165"/>
      <c r="E60" s="164"/>
      <c r="F60" s="124">
        <v>251394</v>
      </c>
    </row>
    <row r="61" spans="1:8" ht="60.75" customHeight="1" x14ac:dyDescent="0.2">
      <c r="A61" s="166" t="s">
        <v>989</v>
      </c>
      <c r="B61" s="301" t="s">
        <v>1077</v>
      </c>
      <c r="C61" s="300"/>
      <c r="D61" s="165"/>
      <c r="E61" s="164"/>
      <c r="F61" s="124">
        <v>2290</v>
      </c>
    </row>
    <row r="62" spans="1:8" ht="74.25" customHeight="1" x14ac:dyDescent="0.2">
      <c r="A62" s="166" t="s">
        <v>987</v>
      </c>
      <c r="B62" s="301" t="s">
        <v>1076</v>
      </c>
      <c r="C62" s="300"/>
      <c r="D62" s="165"/>
      <c r="E62" s="164"/>
      <c r="F62" s="163"/>
    </row>
    <row r="63" spans="1:8" ht="212.25" customHeight="1" x14ac:dyDescent="0.2">
      <c r="A63" s="166" t="s">
        <v>1027</v>
      </c>
      <c r="B63" s="301" t="s">
        <v>1075</v>
      </c>
      <c r="C63" s="300"/>
      <c r="D63" s="165"/>
      <c r="E63" s="164"/>
      <c r="F63" s="124">
        <v>277666</v>
      </c>
    </row>
    <row r="64" spans="1:8" ht="106.5" customHeight="1" x14ac:dyDescent="0.2">
      <c r="A64" s="166" t="s">
        <v>1025</v>
      </c>
      <c r="B64" s="301" t="s">
        <v>1074</v>
      </c>
      <c r="C64" s="300"/>
      <c r="D64" s="165"/>
      <c r="E64" s="164"/>
      <c r="F64" s="163"/>
    </row>
    <row r="65" spans="1:8" ht="33" customHeight="1" x14ac:dyDescent="0.2">
      <c r="A65" s="166" t="s">
        <v>1023</v>
      </c>
      <c r="B65" s="301" t="s">
        <v>1073</v>
      </c>
      <c r="C65" s="300"/>
      <c r="D65" s="168"/>
      <c r="E65" s="167"/>
      <c r="F65" s="163"/>
    </row>
    <row r="66" spans="1:8" s="126" customFormat="1" ht="37.5" customHeight="1" x14ac:dyDescent="0.2">
      <c r="A66" s="130"/>
      <c r="B66" s="302" t="s">
        <v>1072</v>
      </c>
      <c r="C66" s="302"/>
      <c r="D66" s="129"/>
      <c r="E66" s="128" t="s">
        <v>984</v>
      </c>
      <c r="F66" s="127">
        <v>531350</v>
      </c>
      <c r="H66" s="124"/>
    </row>
    <row r="67" spans="1:8" ht="23.25" customHeight="1" x14ac:dyDescent="0.25">
      <c r="A67" s="176" t="s">
        <v>998</v>
      </c>
      <c r="B67" s="294" t="s">
        <v>997</v>
      </c>
      <c r="C67" s="295"/>
      <c r="D67" s="175" t="s">
        <v>996</v>
      </c>
      <c r="E67" s="174" t="s">
        <v>995</v>
      </c>
      <c r="F67" s="180" t="s">
        <v>1055</v>
      </c>
    </row>
    <row r="68" spans="1:8" ht="44.85" customHeight="1" x14ac:dyDescent="0.2">
      <c r="A68" s="166" t="s">
        <v>1021</v>
      </c>
      <c r="B68" s="301" t="s">
        <v>1071</v>
      </c>
      <c r="C68" s="300"/>
      <c r="D68" s="165"/>
      <c r="E68" s="179"/>
      <c r="F68" s="132">
        <v>1193</v>
      </c>
    </row>
    <row r="69" spans="1:8" ht="45" customHeight="1" x14ac:dyDescent="0.2">
      <c r="A69" s="166" t="s">
        <v>1019</v>
      </c>
      <c r="B69" s="301" t="s">
        <v>1070</v>
      </c>
      <c r="C69" s="300"/>
      <c r="D69" s="165"/>
      <c r="E69" s="179"/>
      <c r="F69" s="132">
        <v>1435</v>
      </c>
    </row>
    <row r="70" spans="1:8" ht="61.5" customHeight="1" x14ac:dyDescent="0.2">
      <c r="A70" s="166" t="s">
        <v>1017</v>
      </c>
      <c r="B70" s="301" t="s">
        <v>1069</v>
      </c>
      <c r="C70" s="300"/>
      <c r="D70" s="165"/>
      <c r="E70" s="164"/>
      <c r="F70" s="178"/>
    </row>
    <row r="71" spans="1:8" ht="63" customHeight="1" x14ac:dyDescent="0.2">
      <c r="A71" s="166" t="s">
        <v>1014</v>
      </c>
      <c r="B71" s="301" t="s">
        <v>1068</v>
      </c>
      <c r="C71" s="300"/>
      <c r="D71" s="165"/>
      <c r="E71" s="164"/>
      <c r="F71" s="163"/>
    </row>
    <row r="72" spans="1:8" ht="46.5" customHeight="1" x14ac:dyDescent="0.2">
      <c r="A72" s="166" t="s">
        <v>1012</v>
      </c>
      <c r="B72" s="301" t="s">
        <v>1067</v>
      </c>
      <c r="C72" s="300"/>
      <c r="D72" s="165"/>
      <c r="E72" s="164"/>
      <c r="F72" s="163"/>
    </row>
    <row r="73" spans="1:8" ht="33" customHeight="1" x14ac:dyDescent="0.2">
      <c r="A73" s="166" t="s">
        <v>1010</v>
      </c>
      <c r="B73" s="301" t="s">
        <v>1066</v>
      </c>
      <c r="C73" s="300"/>
      <c r="D73" s="168"/>
      <c r="E73" s="167"/>
      <c r="F73" s="163"/>
    </row>
    <row r="74" spans="1:8" ht="61.5" customHeight="1" x14ac:dyDescent="0.2">
      <c r="A74" s="166" t="s">
        <v>1008</v>
      </c>
      <c r="B74" s="301" t="s">
        <v>1065</v>
      </c>
      <c r="C74" s="300"/>
      <c r="D74" s="165"/>
      <c r="E74" s="164"/>
      <c r="F74" s="163"/>
    </row>
    <row r="75" spans="1:8" ht="136.5" customHeight="1" x14ac:dyDescent="0.2">
      <c r="A75" s="166" t="s">
        <v>1064</v>
      </c>
      <c r="B75" s="301" t="s">
        <v>1063</v>
      </c>
      <c r="C75" s="300"/>
      <c r="D75" s="165"/>
      <c r="E75" s="164"/>
      <c r="F75" s="163"/>
    </row>
    <row r="76" spans="1:8" ht="47.25" customHeight="1" x14ac:dyDescent="0.2">
      <c r="A76" s="166" t="s">
        <v>1062</v>
      </c>
      <c r="B76" s="301" t="s">
        <v>1061</v>
      </c>
      <c r="C76" s="300"/>
      <c r="D76" s="165"/>
      <c r="E76" s="164"/>
      <c r="F76" s="163"/>
    </row>
    <row r="77" spans="1:8" ht="46.5" customHeight="1" x14ac:dyDescent="0.2">
      <c r="A77" s="166" t="s">
        <v>1060</v>
      </c>
      <c r="B77" s="301" t="s">
        <v>1059</v>
      </c>
      <c r="C77" s="300"/>
      <c r="D77" s="165"/>
      <c r="E77" s="164"/>
      <c r="F77" s="163"/>
    </row>
    <row r="78" spans="1:8" ht="78" customHeight="1" x14ac:dyDescent="0.2">
      <c r="A78" s="166" t="s">
        <v>1058</v>
      </c>
      <c r="B78" s="301" t="s">
        <v>1057</v>
      </c>
      <c r="C78" s="300"/>
      <c r="D78" s="165"/>
      <c r="E78" s="164"/>
      <c r="F78" s="163"/>
    </row>
    <row r="79" spans="1:8" s="126" customFormat="1" ht="37.5" customHeight="1" x14ac:dyDescent="0.2">
      <c r="A79" s="130"/>
      <c r="B79" s="302" t="s">
        <v>1056</v>
      </c>
      <c r="C79" s="302"/>
      <c r="D79" s="129"/>
      <c r="E79" s="128" t="s">
        <v>984</v>
      </c>
      <c r="F79" s="127">
        <v>2628</v>
      </c>
      <c r="H79" s="124"/>
    </row>
    <row r="80" spans="1:8" ht="23.25" customHeight="1" x14ac:dyDescent="0.25">
      <c r="A80" s="176" t="s">
        <v>998</v>
      </c>
      <c r="B80" s="294" t="s">
        <v>997</v>
      </c>
      <c r="C80" s="295"/>
      <c r="D80" s="175" t="s">
        <v>996</v>
      </c>
      <c r="E80" s="174" t="s">
        <v>995</v>
      </c>
      <c r="F80" s="177" t="s">
        <v>1055</v>
      </c>
    </row>
    <row r="81" spans="1:8" ht="89.1" customHeight="1" x14ac:dyDescent="0.2">
      <c r="A81" s="166" t="s">
        <v>1054</v>
      </c>
      <c r="B81" s="301" t="s">
        <v>1053</v>
      </c>
      <c r="C81" s="300"/>
      <c r="D81" s="165"/>
      <c r="E81" s="164"/>
      <c r="F81" s="124">
        <v>87516</v>
      </c>
    </row>
    <row r="82" spans="1:8" ht="89.25" customHeight="1" x14ac:dyDescent="0.2">
      <c r="A82" s="166" t="s">
        <v>1052</v>
      </c>
      <c r="B82" s="301" t="s">
        <v>1051</v>
      </c>
      <c r="C82" s="300"/>
      <c r="D82" s="165"/>
      <c r="E82" s="164"/>
      <c r="F82" s="124">
        <v>1980</v>
      </c>
    </row>
    <row r="83" spans="1:8" ht="44.85" customHeight="1" x14ac:dyDescent="0.2">
      <c r="A83" s="166" t="s">
        <v>1050</v>
      </c>
      <c r="B83" s="301" t="s">
        <v>1049</v>
      </c>
      <c r="C83" s="300"/>
      <c r="D83" s="165"/>
      <c r="E83" s="164"/>
      <c r="F83" s="163"/>
    </row>
    <row r="84" spans="1:8" ht="104.1" customHeight="1" x14ac:dyDescent="0.2">
      <c r="A84" s="166" t="s">
        <v>1048</v>
      </c>
      <c r="B84" s="301" t="s">
        <v>1047</v>
      </c>
      <c r="C84" s="300"/>
      <c r="D84" s="165"/>
      <c r="E84" s="164"/>
      <c r="F84" s="163"/>
    </row>
    <row r="85" spans="1:8" ht="148.35" customHeight="1" x14ac:dyDescent="0.2">
      <c r="A85" s="166" t="s">
        <v>1046</v>
      </c>
      <c r="B85" s="301" t="s">
        <v>1045</v>
      </c>
      <c r="C85" s="300"/>
      <c r="D85" s="165"/>
      <c r="E85" s="164"/>
      <c r="F85" s="163"/>
    </row>
    <row r="86" spans="1:8" ht="33" customHeight="1" x14ac:dyDescent="0.2">
      <c r="A86" s="166" t="s">
        <v>1044</v>
      </c>
      <c r="B86" s="301" t="s">
        <v>1043</v>
      </c>
      <c r="C86" s="300"/>
      <c r="D86" s="168"/>
      <c r="E86" s="167"/>
      <c r="F86" s="163"/>
    </row>
    <row r="87" spans="1:8" ht="45.75" customHeight="1" x14ac:dyDescent="0.2">
      <c r="A87" s="166" t="s">
        <v>1042</v>
      </c>
      <c r="B87" s="301" t="s">
        <v>1041</v>
      </c>
      <c r="C87" s="300"/>
      <c r="D87" s="165"/>
      <c r="E87" s="164"/>
      <c r="F87" s="163"/>
    </row>
    <row r="88" spans="1:8" s="126" customFormat="1" ht="37.5" customHeight="1" x14ac:dyDescent="0.2">
      <c r="A88" s="130"/>
      <c r="B88" s="302" t="s">
        <v>1040</v>
      </c>
      <c r="C88" s="302"/>
      <c r="D88" s="129"/>
      <c r="E88" s="128" t="s">
        <v>984</v>
      </c>
      <c r="F88" s="127">
        <v>89496</v>
      </c>
      <c r="H88" s="124"/>
    </row>
    <row r="89" spans="1:8" ht="23.25" customHeight="1" x14ac:dyDescent="0.25">
      <c r="A89" s="176" t="s">
        <v>998</v>
      </c>
      <c r="B89" s="294" t="s">
        <v>997</v>
      </c>
      <c r="C89" s="295"/>
      <c r="D89" s="175" t="s">
        <v>996</v>
      </c>
      <c r="E89" s="174" t="s">
        <v>995</v>
      </c>
      <c r="F89" s="173" t="s">
        <v>4</v>
      </c>
    </row>
    <row r="90" spans="1:8" ht="201" customHeight="1" x14ac:dyDescent="0.2">
      <c r="A90" s="166" t="s">
        <v>1039</v>
      </c>
      <c r="B90" s="301" t="s">
        <v>1038</v>
      </c>
      <c r="C90" s="300"/>
      <c r="D90" s="165"/>
      <c r="E90" s="164"/>
      <c r="F90" s="124">
        <v>619</v>
      </c>
    </row>
    <row r="91" spans="1:8" ht="23.85" customHeight="1" x14ac:dyDescent="0.2">
      <c r="A91" s="172" t="s">
        <v>1037</v>
      </c>
      <c r="B91" s="296" t="s">
        <v>1036</v>
      </c>
      <c r="C91" s="298"/>
      <c r="D91" s="171"/>
      <c r="E91" s="170"/>
      <c r="F91" s="169"/>
    </row>
    <row r="92" spans="1:8" ht="123.75" customHeight="1" x14ac:dyDescent="0.2">
      <c r="A92" s="166" t="s">
        <v>991</v>
      </c>
      <c r="B92" s="308" t="s">
        <v>1035</v>
      </c>
      <c r="C92" s="309"/>
      <c r="D92" s="165"/>
      <c r="E92" s="164"/>
      <c r="F92" s="163"/>
    </row>
    <row r="93" spans="1:8" ht="89.25" customHeight="1" x14ac:dyDescent="0.2">
      <c r="A93" s="166" t="s">
        <v>989</v>
      </c>
      <c r="B93" s="301" t="s">
        <v>1034</v>
      </c>
      <c r="C93" s="300"/>
      <c r="D93" s="165"/>
      <c r="E93" s="164"/>
      <c r="F93" s="163"/>
    </row>
    <row r="94" spans="1:8" ht="90.75" customHeight="1" x14ac:dyDescent="0.2">
      <c r="A94" s="166" t="s">
        <v>987</v>
      </c>
      <c r="B94" s="301" t="s">
        <v>1033</v>
      </c>
      <c r="C94" s="300"/>
      <c r="D94" s="165"/>
      <c r="E94" s="164"/>
      <c r="F94" s="163"/>
    </row>
    <row r="95" spans="1:8" ht="90.75" customHeight="1" x14ac:dyDescent="0.2">
      <c r="A95" s="166" t="s">
        <v>1032</v>
      </c>
      <c r="B95" s="308" t="s">
        <v>1031</v>
      </c>
      <c r="C95" s="300"/>
      <c r="D95" s="165"/>
      <c r="E95" s="164"/>
      <c r="F95" s="163"/>
    </row>
    <row r="96" spans="1:8" ht="89.25" customHeight="1" x14ac:dyDescent="0.2">
      <c r="A96" s="166" t="s">
        <v>1030</v>
      </c>
      <c r="B96" s="308" t="s">
        <v>1029</v>
      </c>
      <c r="C96" s="300"/>
      <c r="D96" s="165"/>
      <c r="E96" s="164"/>
      <c r="F96" s="163">
        <v>4620</v>
      </c>
    </row>
    <row r="97" spans="1:8" s="126" customFormat="1" ht="37.5" customHeight="1" x14ac:dyDescent="0.2">
      <c r="A97" s="130"/>
      <c r="B97" s="302" t="s">
        <v>1028</v>
      </c>
      <c r="C97" s="302"/>
      <c r="D97" s="129"/>
      <c r="E97" s="128" t="s">
        <v>984</v>
      </c>
      <c r="F97" s="127">
        <v>5239</v>
      </c>
      <c r="H97" s="124"/>
    </row>
    <row r="98" spans="1:8" ht="23.25" customHeight="1" x14ac:dyDescent="0.25">
      <c r="A98" s="176" t="s">
        <v>998</v>
      </c>
      <c r="B98" s="294" t="s">
        <v>997</v>
      </c>
      <c r="C98" s="295"/>
      <c r="D98" s="175" t="s">
        <v>996</v>
      </c>
      <c r="E98" s="174" t="s">
        <v>995</v>
      </c>
      <c r="F98" s="173" t="s">
        <v>4</v>
      </c>
    </row>
    <row r="99" spans="1:8" ht="138" customHeight="1" x14ac:dyDescent="0.2">
      <c r="A99" s="166" t="s">
        <v>1027</v>
      </c>
      <c r="B99" s="301" t="s">
        <v>1026</v>
      </c>
      <c r="C99" s="300"/>
      <c r="D99" s="165"/>
      <c r="E99" s="164"/>
      <c r="F99" s="163"/>
    </row>
    <row r="100" spans="1:8" ht="181.5" customHeight="1" x14ac:dyDescent="0.2">
      <c r="A100" s="166" t="s">
        <v>1025</v>
      </c>
      <c r="B100" s="301" t="s">
        <v>1024</v>
      </c>
      <c r="C100" s="300"/>
      <c r="D100" s="165"/>
      <c r="E100" s="164"/>
      <c r="F100" s="163"/>
    </row>
    <row r="101" spans="1:8" ht="89.1" customHeight="1" x14ac:dyDescent="0.2">
      <c r="A101" s="166" t="s">
        <v>1023</v>
      </c>
      <c r="B101" s="308" t="s">
        <v>1022</v>
      </c>
      <c r="C101" s="300"/>
      <c r="D101" s="165"/>
      <c r="E101" s="164"/>
      <c r="F101" s="163"/>
    </row>
    <row r="102" spans="1:8" ht="121.5" customHeight="1" x14ac:dyDescent="0.2">
      <c r="A102" s="166" t="s">
        <v>1021</v>
      </c>
      <c r="B102" s="301" t="s">
        <v>1020</v>
      </c>
      <c r="C102" s="300"/>
      <c r="D102" s="165"/>
      <c r="E102" s="164"/>
      <c r="F102" s="163"/>
    </row>
    <row r="103" spans="1:8" ht="77.25" customHeight="1" x14ac:dyDescent="0.2">
      <c r="A103" s="166" t="s">
        <v>1019</v>
      </c>
      <c r="B103" s="301" t="s">
        <v>1018</v>
      </c>
      <c r="C103" s="300"/>
      <c r="D103" s="165"/>
      <c r="E103" s="164"/>
      <c r="F103" s="163"/>
    </row>
    <row r="104" spans="1:8" ht="93.75" customHeight="1" x14ac:dyDescent="0.2">
      <c r="A104" s="166" t="s">
        <v>1017</v>
      </c>
      <c r="B104" s="301" t="s">
        <v>1016</v>
      </c>
      <c r="C104" s="300"/>
      <c r="D104" s="165"/>
      <c r="E104" s="164"/>
      <c r="F104" s="163"/>
    </row>
    <row r="105" spans="1:8" s="126" customFormat="1" ht="37.5" customHeight="1" x14ac:dyDescent="0.2">
      <c r="A105" s="130"/>
      <c r="B105" s="302" t="s">
        <v>1015</v>
      </c>
      <c r="C105" s="302"/>
      <c r="D105" s="129"/>
      <c r="E105" s="128" t="s">
        <v>984</v>
      </c>
      <c r="F105" s="127">
        <v>0</v>
      </c>
      <c r="H105" s="124"/>
    </row>
    <row r="106" spans="1:8" ht="23.25" customHeight="1" x14ac:dyDescent="0.25">
      <c r="A106" s="176" t="s">
        <v>998</v>
      </c>
      <c r="B106" s="294" t="s">
        <v>997</v>
      </c>
      <c r="C106" s="295"/>
      <c r="D106" s="175" t="s">
        <v>996</v>
      </c>
      <c r="E106" s="174" t="s">
        <v>995</v>
      </c>
      <c r="F106" s="173" t="s">
        <v>4</v>
      </c>
    </row>
    <row r="107" spans="1:8" ht="121.5" customHeight="1" x14ac:dyDescent="0.2">
      <c r="A107" s="166" t="s">
        <v>1014</v>
      </c>
      <c r="B107" s="301" t="s">
        <v>1013</v>
      </c>
      <c r="C107" s="300"/>
      <c r="D107" s="165"/>
      <c r="E107" s="164"/>
      <c r="F107" s="163">
        <v>293</v>
      </c>
    </row>
    <row r="108" spans="1:8" ht="77.25" customHeight="1" x14ac:dyDescent="0.2">
      <c r="A108" s="166" t="s">
        <v>1012</v>
      </c>
      <c r="B108" s="301" t="s">
        <v>1011</v>
      </c>
      <c r="C108" s="300"/>
      <c r="D108" s="165"/>
      <c r="E108" s="164"/>
      <c r="F108" s="163"/>
    </row>
    <row r="109" spans="1:8" ht="61.5" customHeight="1" x14ac:dyDescent="0.2">
      <c r="A109" s="166" t="s">
        <v>1010</v>
      </c>
      <c r="B109" s="308" t="s">
        <v>1009</v>
      </c>
      <c r="C109" s="300"/>
      <c r="D109" s="165"/>
      <c r="E109" s="164"/>
      <c r="F109" s="163"/>
    </row>
    <row r="110" spans="1:8" ht="33" customHeight="1" x14ac:dyDescent="0.2">
      <c r="A110" s="166" t="s">
        <v>1008</v>
      </c>
      <c r="B110" s="301" t="s">
        <v>1007</v>
      </c>
      <c r="C110" s="300"/>
      <c r="D110" s="168"/>
      <c r="E110" s="167"/>
      <c r="F110" s="163"/>
    </row>
    <row r="111" spans="1:8" ht="22.5" customHeight="1" x14ac:dyDescent="0.2">
      <c r="A111" s="172" t="s">
        <v>1006</v>
      </c>
      <c r="B111" s="296" t="s">
        <v>1005</v>
      </c>
      <c r="C111" s="298"/>
      <c r="D111" s="171"/>
      <c r="E111" s="170"/>
      <c r="F111" s="169"/>
    </row>
    <row r="112" spans="1:8" ht="145.35" customHeight="1" x14ac:dyDescent="0.2">
      <c r="A112" s="166" t="s">
        <v>991</v>
      </c>
      <c r="B112" s="306" t="s">
        <v>1004</v>
      </c>
      <c r="C112" s="307"/>
      <c r="D112" s="165"/>
      <c r="E112" s="164"/>
      <c r="F112" s="163"/>
    </row>
    <row r="113" spans="1:8" ht="22.65" customHeight="1" x14ac:dyDescent="0.2">
      <c r="A113" s="172" t="s">
        <v>1003</v>
      </c>
      <c r="B113" s="296" t="s">
        <v>1002</v>
      </c>
      <c r="C113" s="298"/>
      <c r="D113" s="171"/>
      <c r="E113" s="170"/>
      <c r="F113" s="169"/>
    </row>
    <row r="114" spans="1:8" ht="61.5" customHeight="1" x14ac:dyDescent="0.2">
      <c r="A114" s="166" t="s">
        <v>991</v>
      </c>
      <c r="B114" s="301" t="s">
        <v>1001</v>
      </c>
      <c r="C114" s="300"/>
      <c r="D114" s="165"/>
      <c r="E114" s="164"/>
      <c r="F114" s="163"/>
    </row>
    <row r="115" spans="1:8" ht="153.75" customHeight="1" x14ac:dyDescent="0.2">
      <c r="A115" s="166" t="s">
        <v>989</v>
      </c>
      <c r="B115" s="301" t="s">
        <v>1000</v>
      </c>
      <c r="C115" s="300"/>
      <c r="D115" s="165"/>
      <c r="E115" s="164"/>
      <c r="F115" s="163"/>
    </row>
    <row r="116" spans="1:8" s="126" customFormat="1" ht="37.5" customHeight="1" x14ac:dyDescent="0.2">
      <c r="A116" s="130"/>
      <c r="B116" s="302" t="s">
        <v>999</v>
      </c>
      <c r="C116" s="302"/>
      <c r="D116" s="129"/>
      <c r="E116" s="128" t="s">
        <v>984</v>
      </c>
      <c r="F116" s="127">
        <v>293</v>
      </c>
      <c r="H116" s="124"/>
    </row>
    <row r="117" spans="1:8" ht="23.25" customHeight="1" x14ac:dyDescent="0.25">
      <c r="A117" s="176" t="s">
        <v>998</v>
      </c>
      <c r="B117" s="294" t="s">
        <v>997</v>
      </c>
      <c r="C117" s="295"/>
      <c r="D117" s="175" t="s">
        <v>996</v>
      </c>
      <c r="E117" s="174" t="s">
        <v>995</v>
      </c>
      <c r="F117" s="173" t="s">
        <v>4</v>
      </c>
    </row>
    <row r="118" spans="1:8" ht="71.400000000000006" customHeight="1" x14ac:dyDescent="0.2">
      <c r="A118" s="166" t="s">
        <v>987</v>
      </c>
      <c r="B118" s="306" t="s">
        <v>994</v>
      </c>
      <c r="C118" s="307"/>
      <c r="D118" s="165"/>
      <c r="E118" s="164"/>
      <c r="F118" s="163"/>
    </row>
    <row r="119" spans="1:8" ht="27.15" customHeight="1" x14ac:dyDescent="0.2">
      <c r="A119" s="172" t="s">
        <v>993</v>
      </c>
      <c r="B119" s="296" t="s">
        <v>992</v>
      </c>
      <c r="C119" s="298"/>
      <c r="D119" s="171"/>
      <c r="E119" s="170"/>
      <c r="F119" s="169"/>
    </row>
    <row r="120" spans="1:8" ht="89.25" customHeight="1" x14ac:dyDescent="0.2">
      <c r="A120" s="166" t="s">
        <v>991</v>
      </c>
      <c r="B120" s="301" t="s">
        <v>990</v>
      </c>
      <c r="C120" s="300"/>
      <c r="D120" s="165"/>
      <c r="E120" s="164"/>
      <c r="F120" s="163"/>
    </row>
    <row r="121" spans="1:8" ht="33" customHeight="1" x14ac:dyDescent="0.2">
      <c r="A121" s="166" t="s">
        <v>989</v>
      </c>
      <c r="B121" s="301" t="s">
        <v>988</v>
      </c>
      <c r="C121" s="300"/>
      <c r="D121" s="168"/>
      <c r="E121" s="167"/>
      <c r="F121" s="163"/>
    </row>
    <row r="122" spans="1:8" ht="137.25" customHeight="1" x14ac:dyDescent="0.2">
      <c r="A122" s="166" t="s">
        <v>987</v>
      </c>
      <c r="B122" s="301" t="s">
        <v>986</v>
      </c>
      <c r="C122" s="300"/>
      <c r="D122" s="165"/>
      <c r="E122" s="164"/>
      <c r="F122" s="163"/>
    </row>
    <row r="123" spans="1:8" s="126" customFormat="1" ht="37.5" customHeight="1" x14ac:dyDescent="0.2">
      <c r="A123" s="130"/>
      <c r="B123" s="302" t="s">
        <v>985</v>
      </c>
      <c r="C123" s="302"/>
      <c r="D123" s="129"/>
      <c r="E123" s="128" t="s">
        <v>984</v>
      </c>
      <c r="F123" s="127">
        <v>0</v>
      </c>
      <c r="H123" s="124"/>
    </row>
    <row r="125" spans="1:8" s="126" customFormat="1" ht="27.75" customHeight="1" x14ac:dyDescent="0.2">
      <c r="A125" s="162"/>
      <c r="B125" s="161" t="s">
        <v>983</v>
      </c>
      <c r="C125" s="160"/>
      <c r="D125" s="160"/>
      <c r="E125" s="159"/>
      <c r="F125" s="158" t="s">
        <v>982</v>
      </c>
      <c r="H125" s="124"/>
    </row>
    <row r="126" spans="1:8" s="126" customFormat="1" ht="18.75" customHeight="1" x14ac:dyDescent="0.2">
      <c r="A126" s="135"/>
      <c r="B126" s="137" t="s">
        <v>981</v>
      </c>
      <c r="C126" s="149"/>
      <c r="D126" s="149"/>
      <c r="E126" s="148"/>
      <c r="F126" s="132" t="s">
        <v>980</v>
      </c>
      <c r="H126" s="124"/>
    </row>
    <row r="127" spans="1:8" s="126" customFormat="1" ht="18.75" customHeight="1" x14ac:dyDescent="0.2">
      <c r="A127" s="135"/>
      <c r="B127" s="137" t="s">
        <v>979</v>
      </c>
      <c r="C127" s="149"/>
      <c r="D127" s="149"/>
      <c r="E127" s="148"/>
      <c r="F127" s="132">
        <v>9405</v>
      </c>
      <c r="H127" s="124"/>
    </row>
    <row r="128" spans="1:8" s="126" customFormat="1" ht="18.75" customHeight="1" x14ac:dyDescent="0.2">
      <c r="A128" s="135"/>
      <c r="B128" s="137" t="s">
        <v>978</v>
      </c>
      <c r="C128" s="149"/>
      <c r="D128" s="149"/>
      <c r="E128" s="148"/>
      <c r="F128" s="132">
        <v>0</v>
      </c>
      <c r="H128" s="124"/>
    </row>
    <row r="129" spans="1:8" s="126" customFormat="1" ht="18.75" customHeight="1" x14ac:dyDescent="0.2">
      <c r="A129" s="135"/>
      <c r="B129" s="137" t="s">
        <v>977</v>
      </c>
      <c r="C129" s="149"/>
      <c r="D129" s="149"/>
      <c r="E129" s="148"/>
      <c r="F129" s="132">
        <v>0</v>
      </c>
      <c r="H129" s="124"/>
    </row>
    <row r="130" spans="1:8" s="126" customFormat="1" ht="18.75" customHeight="1" x14ac:dyDescent="0.2">
      <c r="A130" s="135"/>
      <c r="B130" s="137" t="s">
        <v>976</v>
      </c>
      <c r="C130" s="149"/>
      <c r="D130" s="149"/>
      <c r="E130" s="148"/>
      <c r="F130" s="132">
        <v>1980</v>
      </c>
      <c r="H130" s="124"/>
    </row>
    <row r="131" spans="1:8" s="126" customFormat="1" ht="18.75" customHeight="1" x14ac:dyDescent="0.2">
      <c r="A131" s="135"/>
      <c r="B131" s="137" t="s">
        <v>975</v>
      </c>
      <c r="C131" s="149"/>
      <c r="D131" s="149"/>
      <c r="E131" s="148"/>
      <c r="F131" s="132">
        <v>531350</v>
      </c>
      <c r="H131" s="124"/>
    </row>
    <row r="132" spans="1:8" s="126" customFormat="1" ht="18.75" customHeight="1" x14ac:dyDescent="0.2">
      <c r="A132" s="135"/>
      <c r="B132" s="137" t="s">
        <v>974</v>
      </c>
      <c r="C132" s="149"/>
      <c r="D132" s="149"/>
      <c r="E132" s="148"/>
      <c r="F132" s="132">
        <v>2628</v>
      </c>
      <c r="H132" s="124"/>
    </row>
    <row r="133" spans="1:8" s="126" customFormat="1" ht="18.75" customHeight="1" x14ac:dyDescent="0.2">
      <c r="A133" s="135"/>
      <c r="B133" s="137" t="s">
        <v>973</v>
      </c>
      <c r="C133" s="149"/>
      <c r="D133" s="149"/>
      <c r="E133" s="148"/>
      <c r="F133" s="132">
        <v>89496</v>
      </c>
      <c r="H133" s="124"/>
    </row>
    <row r="134" spans="1:8" s="126" customFormat="1" ht="18.75" customHeight="1" x14ac:dyDescent="0.2">
      <c r="A134" s="135"/>
      <c r="B134" s="137" t="s">
        <v>972</v>
      </c>
      <c r="C134" s="149"/>
      <c r="D134" s="149"/>
      <c r="E134" s="148"/>
      <c r="F134" s="132">
        <v>5239</v>
      </c>
      <c r="H134" s="124"/>
    </row>
    <row r="135" spans="1:8" s="126" customFormat="1" ht="18.75" customHeight="1" x14ac:dyDescent="0.2">
      <c r="A135" s="135"/>
      <c r="B135" s="137" t="s">
        <v>971</v>
      </c>
      <c r="C135" s="149"/>
      <c r="D135" s="149"/>
      <c r="E135" s="148"/>
      <c r="F135" s="132">
        <v>0</v>
      </c>
      <c r="H135" s="124"/>
    </row>
    <row r="136" spans="1:8" s="126" customFormat="1" ht="18.75" customHeight="1" x14ac:dyDescent="0.2">
      <c r="A136" s="135"/>
      <c r="B136" s="137" t="s">
        <v>970</v>
      </c>
      <c r="C136" s="149"/>
      <c r="D136" s="149"/>
      <c r="E136" s="148"/>
      <c r="F136" s="132">
        <v>293</v>
      </c>
      <c r="H136" s="124"/>
    </row>
    <row r="137" spans="1:8" s="126" customFormat="1" ht="18.75" customHeight="1" x14ac:dyDescent="0.2">
      <c r="A137" s="135"/>
      <c r="B137" s="137" t="s">
        <v>969</v>
      </c>
      <c r="C137" s="149"/>
      <c r="D137" s="149"/>
      <c r="E137" s="148"/>
      <c r="F137" s="132">
        <v>0</v>
      </c>
    </row>
    <row r="138" spans="1:8" s="126" customFormat="1" ht="29.25" customHeight="1" x14ac:dyDescent="0.3">
      <c r="A138" s="157"/>
      <c r="B138" s="156"/>
      <c r="C138" s="155"/>
      <c r="D138" s="154"/>
      <c r="E138" s="153" t="s">
        <v>968</v>
      </c>
      <c r="F138" s="152">
        <v>640391</v>
      </c>
    </row>
    <row r="139" spans="1:8" s="126" customFormat="1" ht="28.5" customHeight="1" x14ac:dyDescent="0.2">
      <c r="A139" s="135"/>
      <c r="B139" s="151" t="s">
        <v>967</v>
      </c>
      <c r="C139" s="135"/>
      <c r="D139" s="135"/>
      <c r="E139" s="150"/>
      <c r="F139" s="132"/>
    </row>
    <row r="140" spans="1:8" s="126" customFormat="1" ht="14.4" x14ac:dyDescent="0.2">
      <c r="A140" s="135"/>
      <c r="B140" s="137" t="s">
        <v>964</v>
      </c>
      <c r="C140" s="149"/>
      <c r="D140" s="149"/>
      <c r="E140" s="148"/>
      <c r="F140" s="132"/>
    </row>
    <row r="141" spans="1:8" s="126" customFormat="1" ht="14.4" x14ac:dyDescent="0.2">
      <c r="A141" s="135"/>
      <c r="B141" s="137" t="s">
        <v>963</v>
      </c>
      <c r="C141" s="149"/>
      <c r="D141" s="149"/>
      <c r="E141" s="148"/>
      <c r="F141" s="132"/>
    </row>
    <row r="142" spans="1:8" s="126" customFormat="1" ht="32.25" customHeight="1" x14ac:dyDescent="0.3">
      <c r="A142" s="135"/>
      <c r="B142" s="310" t="s">
        <v>966</v>
      </c>
      <c r="C142" s="311"/>
      <c r="D142" s="311"/>
      <c r="E142" s="312"/>
      <c r="F142" s="132"/>
      <c r="G142" s="147"/>
      <c r="H142" s="146"/>
    </row>
    <row r="143" spans="1:8" s="126" customFormat="1" ht="14.4" x14ac:dyDescent="0.2">
      <c r="A143" s="145"/>
      <c r="B143" s="145"/>
      <c r="C143" s="145"/>
      <c r="D143" s="145"/>
      <c r="E143" s="144"/>
      <c r="F143" s="143"/>
    </row>
    <row r="144" spans="1:8" s="126" customFormat="1" ht="24.75" customHeight="1" x14ac:dyDescent="0.2">
      <c r="B144" s="142" t="s">
        <v>965</v>
      </c>
      <c r="E144" s="131"/>
      <c r="F144" s="124"/>
    </row>
    <row r="145" spans="1:6" s="126" customFormat="1" ht="14.4" x14ac:dyDescent="0.2">
      <c r="A145" s="140"/>
      <c r="B145" s="141"/>
      <c r="C145" s="140"/>
      <c r="D145" s="140"/>
      <c r="E145" s="139"/>
      <c r="F145" s="138"/>
    </row>
    <row r="146" spans="1:6" s="126" customFormat="1" ht="14.4" x14ac:dyDescent="0.2">
      <c r="A146" s="135"/>
      <c r="B146" s="137" t="s">
        <v>964</v>
      </c>
      <c r="C146" s="136"/>
      <c r="D146" s="134">
        <v>4958</v>
      </c>
      <c r="E146" s="135" t="s">
        <v>961</v>
      </c>
      <c r="F146" s="132"/>
    </row>
    <row r="147" spans="1:6" s="126" customFormat="1" ht="14.4" x14ac:dyDescent="0.2">
      <c r="A147" s="135"/>
      <c r="B147" s="137" t="s">
        <v>963</v>
      </c>
      <c r="C147" s="136"/>
      <c r="D147" s="134">
        <v>4967</v>
      </c>
      <c r="E147" s="135" t="s">
        <v>961</v>
      </c>
      <c r="F147" s="132"/>
    </row>
    <row r="148" spans="1:6" s="126" customFormat="1" ht="28.5" customHeight="1" x14ac:dyDescent="0.3">
      <c r="A148" s="135"/>
      <c r="B148" s="310" t="s">
        <v>962</v>
      </c>
      <c r="C148" s="312"/>
      <c r="D148" s="134">
        <v>5901</v>
      </c>
      <c r="E148" s="133" t="s">
        <v>961</v>
      </c>
      <c r="F148" s="132"/>
    </row>
    <row r="149" spans="1:6" s="126" customFormat="1" ht="14.4" x14ac:dyDescent="0.2">
      <c r="E149" s="131"/>
      <c r="F149" s="124"/>
    </row>
    <row r="150" spans="1:6" s="126" customFormat="1" ht="14.4" x14ac:dyDescent="0.2">
      <c r="E150" s="131"/>
      <c r="F150" s="124"/>
    </row>
    <row r="151" spans="1:6" s="126" customFormat="1" ht="14.4" x14ac:dyDescent="0.2">
      <c r="E151" s="131"/>
      <c r="F151" s="124"/>
    </row>
    <row r="152" spans="1:6" s="126" customFormat="1" ht="14.4" x14ac:dyDescent="0.2">
      <c r="E152" s="131"/>
      <c r="F152" s="124"/>
    </row>
    <row r="153" spans="1:6" s="126" customFormat="1" ht="14.4" x14ac:dyDescent="0.2">
      <c r="E153" s="131"/>
      <c r="F153" s="124"/>
    </row>
    <row r="154" spans="1:6" s="126" customFormat="1" ht="14.4" x14ac:dyDescent="0.2">
      <c r="E154" s="131"/>
      <c r="F154" s="124"/>
    </row>
    <row r="155" spans="1:6" s="126" customFormat="1" ht="14.4" x14ac:dyDescent="0.2">
      <c r="E155" s="131"/>
      <c r="F155" s="124"/>
    </row>
    <row r="156" spans="1:6" s="126" customFormat="1" ht="14.4" x14ac:dyDescent="0.2">
      <c r="E156" s="131"/>
      <c r="F156" s="124"/>
    </row>
    <row r="157" spans="1:6" s="126" customFormat="1" ht="14.4" x14ac:dyDescent="0.2">
      <c r="E157" s="131"/>
      <c r="F157" s="124"/>
    </row>
    <row r="158" spans="1:6" s="126" customFormat="1" ht="111" customHeight="1" x14ac:dyDescent="0.2">
      <c r="E158" s="131"/>
      <c r="F158" s="124"/>
    </row>
    <row r="159" spans="1:6" s="126" customFormat="1" ht="50.1" customHeight="1" x14ac:dyDescent="0.2">
      <c r="A159" s="130"/>
      <c r="B159" s="302" t="s">
        <v>960</v>
      </c>
      <c r="C159" s="302"/>
      <c r="D159" s="129"/>
      <c r="E159" s="128"/>
      <c r="F159" s="127"/>
    </row>
    <row r="160" spans="1:6" ht="111" customHeight="1" x14ac:dyDescent="0.2"/>
    <row r="161" ht="111" customHeight="1" x14ac:dyDescent="0.2"/>
    <row r="162" ht="111" customHeight="1" x14ac:dyDescent="0.2"/>
    <row r="163" ht="111" customHeight="1" x14ac:dyDescent="0.2"/>
  </sheetData>
  <mergeCells count="125">
    <mergeCell ref="B121:C121"/>
    <mergeCell ref="B122:C122"/>
    <mergeCell ref="B123:C123"/>
    <mergeCell ref="B142:E142"/>
    <mergeCell ref="B148:C148"/>
    <mergeCell ref="B159:C159"/>
    <mergeCell ref="B116:C116"/>
    <mergeCell ref="B117:C117"/>
    <mergeCell ref="B118:C118"/>
    <mergeCell ref="B119:C119"/>
    <mergeCell ref="B120:C120"/>
    <mergeCell ref="B113:C113"/>
    <mergeCell ref="B114:C114"/>
    <mergeCell ref="B115:C115"/>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89:C89"/>
    <mergeCell ref="B90:C90"/>
    <mergeCell ref="B91:C91"/>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65:C65"/>
    <mergeCell ref="B66:C66"/>
    <mergeCell ref="B67:C67"/>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41:C41"/>
    <mergeCell ref="B42:C42"/>
    <mergeCell ref="B43:C43"/>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17:C17"/>
    <mergeCell ref="B18:C18"/>
    <mergeCell ref="B19:C19"/>
    <mergeCell ref="B2:C2"/>
    <mergeCell ref="A3:C3"/>
    <mergeCell ref="B4:C4"/>
    <mergeCell ref="B5:C5"/>
    <mergeCell ref="B6:C6"/>
    <mergeCell ref="B7:C7"/>
    <mergeCell ref="B8:C8"/>
    <mergeCell ref="B9:C9"/>
    <mergeCell ref="B10:C10"/>
    <mergeCell ref="B11:C11"/>
    <mergeCell ref="B12:C12"/>
    <mergeCell ref="B13:C13"/>
    <mergeCell ref="B14:C14"/>
    <mergeCell ref="B15:C15"/>
    <mergeCell ref="B16:C16"/>
  </mergeCells>
  <pageMargins left="0.7" right="0.7" top="0.75" bottom="0.75" header="0.3" footer="0.3"/>
  <pageSetup paperSize="9" scale="90" orientation="portrait" r:id="rId1"/>
  <rowBreaks count="12" manualBreakCount="12">
    <brk id="1" max="16383" man="1"/>
    <brk id="14" max="16383" man="1"/>
    <brk id="29" max="5" man="1"/>
    <brk id="40" max="16383" man="1"/>
    <brk id="54" max="16383" man="1"/>
    <brk id="66" max="16383" man="1"/>
    <brk id="79" max="16383" man="1"/>
    <brk id="88" max="16383" man="1"/>
    <brk id="97" max="16383" man="1"/>
    <brk id="105" max="16383" man="1"/>
    <brk id="116" max="16383" man="1"/>
    <brk id="123"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5"/>
  <sheetViews>
    <sheetView zoomScaleNormal="100" workbookViewId="0">
      <pane xSplit="2" ySplit="1" topLeftCell="C60" activePane="bottomRight" state="frozen"/>
      <selection pane="topRight" activeCell="C1" sqref="C1"/>
      <selection pane="bottomLeft" activeCell="A2" sqref="A2"/>
      <selection pane="bottomRight" activeCell="A175" sqref="A175"/>
    </sheetView>
  </sheetViews>
  <sheetFormatPr defaultColWidth="8.88671875" defaultRowHeight="14.4" x14ac:dyDescent="0.3"/>
  <cols>
    <col min="1" max="1" width="8.109375" style="57" customWidth="1"/>
    <col min="2" max="2" width="46.109375" style="5" customWidth="1"/>
    <col min="3" max="5" width="6.6640625" style="5" customWidth="1"/>
    <col min="6" max="6" width="0.5546875" style="5" customWidth="1"/>
    <col min="7" max="7" width="12" style="116" bestFit="1" customWidth="1"/>
    <col min="8" max="8" width="8.88671875" style="6"/>
    <col min="9" max="16384" width="8.88671875" style="7"/>
  </cols>
  <sheetData>
    <row r="1" spans="1:8" s="4" customFormat="1" x14ac:dyDescent="0.3">
      <c r="A1" s="2" t="s">
        <v>0</v>
      </c>
      <c r="B1" s="2" t="s">
        <v>1</v>
      </c>
      <c r="C1" s="1" t="s">
        <v>2</v>
      </c>
      <c r="D1" s="1" t="s">
        <v>3</v>
      </c>
      <c r="E1" s="1" t="s">
        <v>6</v>
      </c>
      <c r="F1" s="1"/>
      <c r="G1" s="115" t="s">
        <v>4</v>
      </c>
      <c r="H1" s="3" t="s">
        <v>5</v>
      </c>
    </row>
    <row r="2" spans="1:8" x14ac:dyDescent="0.3">
      <c r="B2" s="8" t="s">
        <v>7</v>
      </c>
    </row>
    <row r="3" spans="1:8" ht="28.8" x14ac:dyDescent="0.3">
      <c r="A3" s="58">
        <v>4.01</v>
      </c>
      <c r="B3" s="13" t="s">
        <v>8</v>
      </c>
      <c r="C3" s="12"/>
      <c r="D3" s="12"/>
      <c r="E3" s="12"/>
      <c r="F3" s="12"/>
      <c r="G3" s="117"/>
      <c r="H3" s="14"/>
    </row>
    <row r="4" spans="1:8" x14ac:dyDescent="0.3">
      <c r="B4" s="9" t="s">
        <v>9</v>
      </c>
    </row>
    <row r="5" spans="1:8" ht="72" x14ac:dyDescent="0.3">
      <c r="A5" s="57" t="s">
        <v>371</v>
      </c>
      <c r="B5" s="5" t="s">
        <v>10</v>
      </c>
      <c r="G5" s="116">
        <v>450</v>
      </c>
    </row>
    <row r="6" spans="1:8" x14ac:dyDescent="0.3">
      <c r="B6" s="8" t="s">
        <v>11</v>
      </c>
    </row>
    <row r="7" spans="1:8" ht="103.2" customHeight="1" x14ac:dyDescent="0.3">
      <c r="A7" s="57" t="s">
        <v>372</v>
      </c>
      <c r="B7" s="5" t="s">
        <v>810</v>
      </c>
    </row>
    <row r="8" spans="1:8" ht="43.2" x14ac:dyDescent="0.3">
      <c r="B8" s="8" t="s">
        <v>12</v>
      </c>
    </row>
    <row r="9" spans="1:8" ht="28.8" x14ac:dyDescent="0.3">
      <c r="B9" s="5" t="s">
        <v>13</v>
      </c>
    </row>
    <row r="10" spans="1:8" x14ac:dyDescent="0.3">
      <c r="B10" s="15" t="s">
        <v>14</v>
      </c>
    </row>
    <row r="11" spans="1:8" ht="72" x14ac:dyDescent="0.3">
      <c r="A11" s="57" t="s">
        <v>373</v>
      </c>
      <c r="B11" s="5" t="s">
        <v>15</v>
      </c>
      <c r="G11" s="116">
        <v>8663</v>
      </c>
    </row>
    <row r="12" spans="1:8" ht="86.4" x14ac:dyDescent="0.3">
      <c r="A12" s="57" t="s">
        <v>374</v>
      </c>
      <c r="B12" s="5" t="s">
        <v>88</v>
      </c>
      <c r="G12" s="116" t="s">
        <v>958</v>
      </c>
    </row>
    <row r="13" spans="1:8" ht="86.4" x14ac:dyDescent="0.3">
      <c r="A13" s="57" t="s">
        <v>862</v>
      </c>
      <c r="B13" s="32" t="s">
        <v>939</v>
      </c>
      <c r="D13" s="5" t="s">
        <v>26</v>
      </c>
      <c r="G13" s="116">
        <v>234</v>
      </c>
    </row>
    <row r="14" spans="1:8" x14ac:dyDescent="0.3">
      <c r="B14" s="29" t="s">
        <v>863</v>
      </c>
      <c r="C14" s="26"/>
    </row>
    <row r="15" spans="1:8" ht="106.95" customHeight="1" x14ac:dyDescent="0.3">
      <c r="A15" s="57" t="s">
        <v>864</v>
      </c>
      <c r="B15" s="32" t="s">
        <v>938</v>
      </c>
      <c r="G15" s="116">
        <v>1137</v>
      </c>
    </row>
    <row r="16" spans="1:8" ht="31.2" x14ac:dyDescent="0.3">
      <c r="A16" s="58">
        <v>4.0199999999999996</v>
      </c>
      <c r="B16" s="19" t="s">
        <v>772</v>
      </c>
      <c r="C16" s="12"/>
      <c r="D16" s="12"/>
      <c r="E16" s="12"/>
      <c r="F16" s="12"/>
      <c r="G16" s="117"/>
      <c r="H16" s="14"/>
    </row>
    <row r="17" spans="1:8" x14ac:dyDescent="0.3">
      <c r="A17" s="59"/>
      <c r="B17" s="16" t="s">
        <v>16</v>
      </c>
      <c r="C17" s="10"/>
      <c r="D17" s="10"/>
      <c r="E17" s="10"/>
      <c r="F17" s="10"/>
      <c r="G17" s="118"/>
      <c r="H17" s="11"/>
    </row>
    <row r="18" spans="1:8" ht="218.4" customHeight="1" x14ac:dyDescent="0.3">
      <c r="A18" s="57" t="s">
        <v>375</v>
      </c>
      <c r="B18" s="5" t="s">
        <v>843</v>
      </c>
      <c r="G18" s="116">
        <v>2532</v>
      </c>
    </row>
    <row r="19" spans="1:8" x14ac:dyDescent="0.3">
      <c r="B19" s="8" t="s">
        <v>17</v>
      </c>
    </row>
    <row r="20" spans="1:8" x14ac:dyDescent="0.3">
      <c r="A20" s="57" t="s">
        <v>376</v>
      </c>
      <c r="B20" s="5" t="s">
        <v>811</v>
      </c>
    </row>
    <row r="21" spans="1:8" ht="15.6" x14ac:dyDescent="0.3">
      <c r="A21" s="58">
        <v>4.03</v>
      </c>
      <c r="B21" s="17" t="s">
        <v>18</v>
      </c>
      <c r="C21" s="12"/>
      <c r="D21" s="12"/>
      <c r="E21" s="12"/>
      <c r="F21" s="12"/>
      <c r="G21" s="117"/>
      <c r="H21" s="14"/>
    </row>
    <row r="22" spans="1:8" ht="28.8" x14ac:dyDescent="0.3">
      <c r="B22" s="62" t="s">
        <v>25</v>
      </c>
    </row>
    <row r="23" spans="1:8" ht="57.6" x14ac:dyDescent="0.3">
      <c r="A23" s="57" t="s">
        <v>377</v>
      </c>
      <c r="B23" s="18" t="s">
        <v>19</v>
      </c>
      <c r="G23" s="116">
        <v>8877</v>
      </c>
    </row>
    <row r="24" spans="1:8" ht="57.6" x14ac:dyDescent="0.3">
      <c r="A24" s="57" t="s">
        <v>378</v>
      </c>
      <c r="B24" s="5" t="s">
        <v>20</v>
      </c>
      <c r="C24" s="110">
        <v>4</v>
      </c>
      <c r="D24" s="110" t="s">
        <v>38</v>
      </c>
      <c r="G24" s="116">
        <v>394</v>
      </c>
    </row>
    <row r="25" spans="1:8" ht="28.8" x14ac:dyDescent="0.3">
      <c r="A25" s="57" t="s">
        <v>379</v>
      </c>
      <c r="B25" s="5" t="s">
        <v>21</v>
      </c>
      <c r="G25" s="116" t="s">
        <v>958</v>
      </c>
    </row>
    <row r="26" spans="1:8" ht="50.4" customHeight="1" x14ac:dyDescent="0.3">
      <c r="A26" s="57" t="s">
        <v>380</v>
      </c>
      <c r="B26" s="5" t="s">
        <v>22</v>
      </c>
      <c r="G26" s="116" t="s">
        <v>958</v>
      </c>
    </row>
    <row r="27" spans="1:8" ht="43.2" x14ac:dyDescent="0.3">
      <c r="B27" s="15" t="s">
        <v>383</v>
      </c>
    </row>
    <row r="28" spans="1:8" ht="72" x14ac:dyDescent="0.3">
      <c r="A28" s="57" t="s">
        <v>381</v>
      </c>
      <c r="B28" s="5" t="s">
        <v>812</v>
      </c>
      <c r="G28" s="116">
        <v>3148</v>
      </c>
    </row>
    <row r="29" spans="1:8" ht="57.6" x14ac:dyDescent="0.3">
      <c r="A29" s="57" t="s">
        <v>382</v>
      </c>
      <c r="B29" s="5" t="s">
        <v>813</v>
      </c>
      <c r="C29" s="110">
        <v>2</v>
      </c>
      <c r="D29" s="110" t="s">
        <v>38</v>
      </c>
      <c r="G29" s="116">
        <v>394</v>
      </c>
    </row>
    <row r="30" spans="1:8" x14ac:dyDescent="0.3">
      <c r="B30" s="9" t="s">
        <v>23</v>
      </c>
    </row>
    <row r="31" spans="1:8" ht="43.2" x14ac:dyDescent="0.3">
      <c r="A31" s="57" t="s">
        <v>384</v>
      </c>
      <c r="B31" s="18" t="s">
        <v>530</v>
      </c>
      <c r="G31" s="116">
        <v>305</v>
      </c>
    </row>
    <row r="32" spans="1:8" ht="31.2" x14ac:dyDescent="0.3">
      <c r="A32" s="58">
        <v>4.04</v>
      </c>
      <c r="B32" s="19" t="s">
        <v>773</v>
      </c>
      <c r="C32" s="12"/>
      <c r="D32" s="12"/>
      <c r="E32" s="12"/>
      <c r="F32" s="12"/>
      <c r="G32" s="117"/>
      <c r="H32" s="14"/>
    </row>
    <row r="33" spans="1:7" ht="57.6" x14ac:dyDescent="0.3">
      <c r="A33" s="5"/>
      <c r="B33" s="8" t="s">
        <v>387</v>
      </c>
    </row>
    <row r="34" spans="1:7" ht="86.4" x14ac:dyDescent="0.3">
      <c r="A34" s="57" t="s">
        <v>385</v>
      </c>
      <c r="B34" s="5" t="s">
        <v>844</v>
      </c>
      <c r="D34" s="5" t="s">
        <v>26</v>
      </c>
      <c r="G34" s="116">
        <v>507</v>
      </c>
    </row>
    <row r="35" spans="1:7" ht="72.599999999999994" customHeight="1" x14ac:dyDescent="0.3">
      <c r="A35" s="57" t="s">
        <v>386</v>
      </c>
      <c r="B35" s="18" t="s">
        <v>814</v>
      </c>
      <c r="C35" s="5">
        <v>20</v>
      </c>
      <c r="D35" s="5" t="s">
        <v>40</v>
      </c>
      <c r="G35" s="116">
        <v>338</v>
      </c>
    </row>
    <row r="36" spans="1:7" x14ac:dyDescent="0.3">
      <c r="B36" s="35" t="s">
        <v>175</v>
      </c>
    </row>
    <row r="37" spans="1:7" ht="43.2" x14ac:dyDescent="0.3">
      <c r="B37" s="20" t="s">
        <v>180</v>
      </c>
    </row>
    <row r="38" spans="1:7" ht="28.8" x14ac:dyDescent="0.3">
      <c r="A38" s="57" t="s">
        <v>388</v>
      </c>
      <c r="B38" s="20" t="s">
        <v>177</v>
      </c>
      <c r="C38" s="5">
        <v>1</v>
      </c>
      <c r="D38" s="5" t="s">
        <v>38</v>
      </c>
      <c r="G38" s="116">
        <v>62</v>
      </c>
    </row>
    <row r="39" spans="1:7" ht="28.8" x14ac:dyDescent="0.3">
      <c r="A39" s="57" t="s">
        <v>389</v>
      </c>
      <c r="B39" s="20" t="s">
        <v>176</v>
      </c>
      <c r="C39" s="5">
        <v>2</v>
      </c>
      <c r="D39" s="5" t="s">
        <v>38</v>
      </c>
      <c r="G39" s="116">
        <v>124</v>
      </c>
    </row>
    <row r="40" spans="1:7" ht="43.2" x14ac:dyDescent="0.3">
      <c r="A40" s="57" t="s">
        <v>390</v>
      </c>
      <c r="B40" s="20" t="s">
        <v>181</v>
      </c>
      <c r="C40" s="5">
        <v>10</v>
      </c>
      <c r="D40" s="5" t="s">
        <v>38</v>
      </c>
      <c r="G40" s="116">
        <v>619</v>
      </c>
    </row>
    <row r="41" spans="1:7" ht="32.4" customHeight="1" x14ac:dyDescent="0.3">
      <c r="A41" s="57" t="s">
        <v>391</v>
      </c>
      <c r="B41" s="20" t="s">
        <v>521</v>
      </c>
      <c r="C41" s="5">
        <v>4</v>
      </c>
      <c r="D41" s="5" t="s">
        <v>38</v>
      </c>
      <c r="G41" s="116">
        <v>248</v>
      </c>
    </row>
    <row r="42" spans="1:7" ht="28.8" x14ac:dyDescent="0.3">
      <c r="A42" s="57" t="s">
        <v>392</v>
      </c>
      <c r="B42" s="20" t="s">
        <v>531</v>
      </c>
      <c r="C42" s="5">
        <v>0.8</v>
      </c>
      <c r="D42" s="5" t="s">
        <v>40</v>
      </c>
      <c r="G42" s="116">
        <v>17</v>
      </c>
    </row>
    <row r="43" spans="1:7" ht="28.8" x14ac:dyDescent="0.3">
      <c r="A43" s="57" t="s">
        <v>393</v>
      </c>
      <c r="B43" s="5" t="s">
        <v>815</v>
      </c>
      <c r="C43" s="10">
        <v>6</v>
      </c>
      <c r="D43" s="5" t="s">
        <v>40</v>
      </c>
      <c r="G43" s="116">
        <v>124</v>
      </c>
    </row>
    <row r="44" spans="1:7" ht="30.6" customHeight="1" x14ac:dyDescent="0.3">
      <c r="A44" s="57" t="s">
        <v>394</v>
      </c>
      <c r="B44" s="20" t="s">
        <v>186</v>
      </c>
      <c r="C44" s="10">
        <v>2.6</v>
      </c>
      <c r="D44" s="5" t="s">
        <v>38</v>
      </c>
      <c r="G44" s="116">
        <v>161</v>
      </c>
    </row>
    <row r="45" spans="1:7" ht="30.6" customHeight="1" x14ac:dyDescent="0.3">
      <c r="A45" s="57" t="s">
        <v>395</v>
      </c>
      <c r="B45" s="20" t="s">
        <v>397</v>
      </c>
      <c r="C45" s="10">
        <v>2.6</v>
      </c>
      <c r="D45" s="5" t="s">
        <v>38</v>
      </c>
      <c r="G45" s="116">
        <v>186</v>
      </c>
    </row>
    <row r="46" spans="1:7" ht="43.2" x14ac:dyDescent="0.3">
      <c r="A46" s="57" t="s">
        <v>396</v>
      </c>
      <c r="B46" s="20" t="s">
        <v>775</v>
      </c>
      <c r="C46" s="10">
        <v>1.5</v>
      </c>
      <c r="D46" s="5" t="s">
        <v>38</v>
      </c>
      <c r="G46" s="116">
        <v>124</v>
      </c>
    </row>
    <row r="47" spans="1:7" x14ac:dyDescent="0.3">
      <c r="B47" s="15" t="s">
        <v>182</v>
      </c>
    </row>
    <row r="48" spans="1:7" ht="43.2" x14ac:dyDescent="0.3">
      <c r="A48" s="57" t="s">
        <v>398</v>
      </c>
      <c r="B48" s="18" t="s">
        <v>816</v>
      </c>
      <c r="D48" s="5" t="s">
        <v>26</v>
      </c>
      <c r="G48" s="116">
        <v>282</v>
      </c>
    </row>
    <row r="49" spans="1:8" ht="31.2" x14ac:dyDescent="0.3">
      <c r="A49" s="58">
        <v>4.05</v>
      </c>
      <c r="B49" s="19" t="s">
        <v>774</v>
      </c>
      <c r="C49" s="12"/>
      <c r="D49" s="12"/>
      <c r="E49" s="12"/>
      <c r="F49" s="12"/>
      <c r="G49" s="117"/>
      <c r="H49" s="14"/>
    </row>
    <row r="50" spans="1:8" x14ac:dyDescent="0.3">
      <c r="B50" s="9" t="s">
        <v>27</v>
      </c>
    </row>
    <row r="51" spans="1:8" ht="43.2" x14ac:dyDescent="0.3">
      <c r="A51" s="57" t="s">
        <v>399</v>
      </c>
      <c r="B51" s="5" t="s">
        <v>817</v>
      </c>
    </row>
    <row r="52" spans="1:8" ht="28.8" x14ac:dyDescent="0.3">
      <c r="A52" s="57" t="s">
        <v>400</v>
      </c>
      <c r="B52" s="5" t="s">
        <v>30</v>
      </c>
    </row>
    <row r="53" spans="1:8" ht="28.8" x14ac:dyDescent="0.3">
      <c r="A53" s="57" t="s">
        <v>401</v>
      </c>
      <c r="B53" s="5" t="s">
        <v>28</v>
      </c>
    </row>
    <row r="54" spans="1:8" x14ac:dyDescent="0.3">
      <c r="A54" s="57" t="s">
        <v>402</v>
      </c>
      <c r="B54" s="5" t="s">
        <v>29</v>
      </c>
    </row>
    <row r="55" spans="1:8" ht="28.8" x14ac:dyDescent="0.3">
      <c r="A55" s="57" t="s">
        <v>403</v>
      </c>
      <c r="B55" s="5" t="s">
        <v>818</v>
      </c>
    </row>
    <row r="56" spans="1:8" x14ac:dyDescent="0.3">
      <c r="B56" s="15" t="s">
        <v>31</v>
      </c>
    </row>
    <row r="57" spans="1:8" ht="72" x14ac:dyDescent="0.3">
      <c r="A57" s="57" t="s">
        <v>404</v>
      </c>
      <c r="B57" s="5" t="s">
        <v>89</v>
      </c>
      <c r="D57" s="110" t="s">
        <v>26</v>
      </c>
      <c r="G57" s="116">
        <v>550</v>
      </c>
    </row>
    <row r="58" spans="1:8" x14ac:dyDescent="0.3">
      <c r="B58" s="15" t="s">
        <v>32</v>
      </c>
    </row>
    <row r="59" spans="1:8" ht="28.8" x14ac:dyDescent="0.3">
      <c r="A59" s="57" t="s">
        <v>405</v>
      </c>
      <c r="B59" s="5" t="s">
        <v>33</v>
      </c>
    </row>
    <row r="60" spans="1:8" ht="28.8" x14ac:dyDescent="0.3">
      <c r="A60" s="57" t="s">
        <v>406</v>
      </c>
      <c r="B60" s="5" t="s">
        <v>845</v>
      </c>
      <c r="D60" s="5" t="s">
        <v>26</v>
      </c>
    </row>
    <row r="61" spans="1:8" ht="28.8" x14ac:dyDescent="0.3">
      <c r="A61" s="57" t="s">
        <v>407</v>
      </c>
      <c r="B61" s="5" t="s">
        <v>819</v>
      </c>
      <c r="D61" s="5" t="s">
        <v>26</v>
      </c>
    </row>
    <row r="62" spans="1:8" ht="28.8" x14ac:dyDescent="0.3">
      <c r="A62" s="57" t="s">
        <v>408</v>
      </c>
      <c r="B62" s="5" t="s">
        <v>34</v>
      </c>
      <c r="D62" s="5" t="s">
        <v>26</v>
      </c>
    </row>
    <row r="63" spans="1:8" ht="162" customHeight="1" x14ac:dyDescent="0.3">
      <c r="A63" s="57" t="s">
        <v>409</v>
      </c>
      <c r="B63" s="5" t="s">
        <v>90</v>
      </c>
      <c r="D63" s="5" t="s">
        <v>26</v>
      </c>
    </row>
    <row r="64" spans="1:8" ht="14.4" customHeight="1" x14ac:dyDescent="0.3">
      <c r="B64" s="29" t="s">
        <v>102</v>
      </c>
      <c r="C64" s="26"/>
    </row>
    <row r="65" spans="1:8" ht="31.95" customHeight="1" x14ac:dyDescent="0.3">
      <c r="A65" s="57" t="s">
        <v>410</v>
      </c>
      <c r="B65" s="28" t="s">
        <v>412</v>
      </c>
      <c r="C65" s="26"/>
    </row>
    <row r="66" spans="1:8" ht="17.399999999999999" customHeight="1" x14ac:dyDescent="0.3">
      <c r="B66" s="34" t="s">
        <v>103</v>
      </c>
      <c r="C66" s="5">
        <v>10</v>
      </c>
      <c r="D66" s="5" t="s">
        <v>24</v>
      </c>
      <c r="G66" s="116">
        <v>253.88</v>
      </c>
    </row>
    <row r="67" spans="1:8" ht="16.95" customHeight="1" x14ac:dyDescent="0.3">
      <c r="B67" s="34" t="s">
        <v>104</v>
      </c>
      <c r="C67" s="5">
        <v>5</v>
      </c>
      <c r="D67" s="5" t="s">
        <v>38</v>
      </c>
      <c r="G67" s="116">
        <v>110.00000000000001</v>
      </c>
    </row>
    <row r="68" spans="1:8" ht="16.95" customHeight="1" x14ac:dyDescent="0.3">
      <c r="B68" s="34" t="s">
        <v>105</v>
      </c>
      <c r="C68" s="5">
        <v>5</v>
      </c>
      <c r="D68" s="5" t="s">
        <v>24</v>
      </c>
      <c r="G68" s="116">
        <v>275</v>
      </c>
    </row>
    <row r="69" spans="1:8" ht="31.2" customHeight="1" x14ac:dyDescent="0.3">
      <c r="B69" s="7" t="s">
        <v>106</v>
      </c>
    </row>
    <row r="70" spans="1:8" ht="28.8" x14ac:dyDescent="0.3">
      <c r="B70" s="15" t="s">
        <v>35</v>
      </c>
    </row>
    <row r="71" spans="1:8" ht="72" x14ac:dyDescent="0.3">
      <c r="A71" s="57" t="s">
        <v>411</v>
      </c>
      <c r="B71" s="7" t="s">
        <v>36</v>
      </c>
    </row>
    <row r="72" spans="1:8" x14ac:dyDescent="0.3">
      <c r="A72" s="60"/>
      <c r="B72" s="22" t="s">
        <v>46</v>
      </c>
      <c r="C72" s="21"/>
      <c r="D72" s="21"/>
      <c r="E72" s="21"/>
      <c r="F72" s="21"/>
      <c r="G72" s="119"/>
      <c r="H72" s="23"/>
    </row>
    <row r="73" spans="1:8" x14ac:dyDescent="0.3">
      <c r="B73" s="79" t="s">
        <v>820</v>
      </c>
    </row>
    <row r="74" spans="1:8" x14ac:dyDescent="0.3">
      <c r="A74" s="63" t="s">
        <v>413</v>
      </c>
      <c r="B74" s="8" t="s">
        <v>47</v>
      </c>
    </row>
    <row r="75" spans="1:8" x14ac:dyDescent="0.3">
      <c r="A75" s="64" t="s">
        <v>37</v>
      </c>
      <c r="B75" s="5" t="s">
        <v>48</v>
      </c>
      <c r="C75" s="5">
        <v>10</v>
      </c>
      <c r="D75" s="5" t="s">
        <v>24</v>
      </c>
      <c r="G75" s="116">
        <v>55.000000000000007</v>
      </c>
    </row>
    <row r="76" spans="1:8" x14ac:dyDescent="0.3">
      <c r="A76" s="64" t="s">
        <v>39</v>
      </c>
      <c r="B76" s="5" t="s">
        <v>49</v>
      </c>
      <c r="C76" s="5">
        <v>10</v>
      </c>
      <c r="D76" s="5" t="s">
        <v>24</v>
      </c>
      <c r="G76" s="116">
        <v>88</v>
      </c>
    </row>
    <row r="77" spans="1:8" x14ac:dyDescent="0.3">
      <c r="A77" s="64" t="s">
        <v>41</v>
      </c>
      <c r="B77" s="5" t="s">
        <v>50</v>
      </c>
      <c r="C77" s="5">
        <v>10</v>
      </c>
      <c r="D77" s="5" t="s">
        <v>24</v>
      </c>
      <c r="G77" s="116">
        <v>137.5</v>
      </c>
    </row>
    <row r="78" spans="1:8" x14ac:dyDescent="0.3">
      <c r="A78" s="64" t="s">
        <v>42</v>
      </c>
      <c r="B78" s="5" t="s">
        <v>51</v>
      </c>
      <c r="C78" s="5">
        <v>10</v>
      </c>
      <c r="D78" s="5" t="s">
        <v>24</v>
      </c>
      <c r="G78" s="116">
        <v>258.5</v>
      </c>
    </row>
    <row r="79" spans="1:8" x14ac:dyDescent="0.3">
      <c r="A79" s="64" t="s">
        <v>43</v>
      </c>
      <c r="B79" s="5" t="s">
        <v>52</v>
      </c>
      <c r="C79" s="5">
        <v>10</v>
      </c>
      <c r="D79" s="5" t="s">
        <v>24</v>
      </c>
      <c r="G79" s="116">
        <v>478.50000000000006</v>
      </c>
    </row>
    <row r="80" spans="1:8" x14ac:dyDescent="0.3">
      <c r="A80" s="64" t="s">
        <v>44</v>
      </c>
      <c r="B80" s="5" t="s">
        <v>53</v>
      </c>
      <c r="C80" s="5">
        <v>10</v>
      </c>
      <c r="D80" s="5" t="s">
        <v>24</v>
      </c>
      <c r="G80" s="116">
        <v>682</v>
      </c>
    </row>
    <row r="81" spans="1:7" x14ac:dyDescent="0.3">
      <c r="A81" s="64" t="s">
        <v>45</v>
      </c>
      <c r="B81" s="5" t="s">
        <v>54</v>
      </c>
      <c r="C81" s="5">
        <v>2</v>
      </c>
      <c r="D81" s="5" t="s">
        <v>38</v>
      </c>
      <c r="G81" s="116">
        <v>171.60000000000002</v>
      </c>
    </row>
    <row r="82" spans="1:7" x14ac:dyDescent="0.3">
      <c r="A82" s="63" t="s">
        <v>413</v>
      </c>
      <c r="B82" s="8" t="s">
        <v>55</v>
      </c>
    </row>
    <row r="83" spans="1:7" x14ac:dyDescent="0.3">
      <c r="A83" s="64" t="s">
        <v>37</v>
      </c>
      <c r="B83" s="5" t="s">
        <v>48</v>
      </c>
      <c r="C83" s="5">
        <v>10</v>
      </c>
      <c r="D83" s="5" t="s">
        <v>24</v>
      </c>
      <c r="G83" s="116">
        <v>88</v>
      </c>
    </row>
    <row r="84" spans="1:7" x14ac:dyDescent="0.3">
      <c r="A84" s="64" t="s">
        <v>39</v>
      </c>
      <c r="B84" s="5" t="s">
        <v>49</v>
      </c>
      <c r="C84" s="5">
        <v>10</v>
      </c>
      <c r="D84" s="5" t="s">
        <v>24</v>
      </c>
      <c r="G84" s="116">
        <v>176</v>
      </c>
    </row>
    <row r="85" spans="1:7" x14ac:dyDescent="0.3">
      <c r="A85" s="64" t="s">
        <v>41</v>
      </c>
      <c r="B85" s="5" t="s">
        <v>50</v>
      </c>
      <c r="C85" s="5">
        <v>10</v>
      </c>
      <c r="D85" s="5" t="s">
        <v>24</v>
      </c>
      <c r="G85" s="116">
        <v>264</v>
      </c>
    </row>
    <row r="86" spans="1:7" x14ac:dyDescent="0.3">
      <c r="A86" s="64" t="s">
        <v>42</v>
      </c>
      <c r="B86" s="5" t="s">
        <v>51</v>
      </c>
      <c r="C86" s="5">
        <v>10</v>
      </c>
      <c r="D86" s="5" t="s">
        <v>24</v>
      </c>
      <c r="G86" s="116">
        <v>561</v>
      </c>
    </row>
    <row r="87" spans="1:7" x14ac:dyDescent="0.3">
      <c r="A87" s="64" t="s">
        <v>43</v>
      </c>
      <c r="B87" s="5" t="s">
        <v>52</v>
      </c>
      <c r="C87" s="5">
        <v>10</v>
      </c>
      <c r="D87" s="5" t="s">
        <v>24</v>
      </c>
      <c r="G87" s="116">
        <v>924.00000000000011</v>
      </c>
    </row>
    <row r="88" spans="1:7" x14ac:dyDescent="0.3">
      <c r="A88" s="64" t="s">
        <v>44</v>
      </c>
      <c r="B88" s="5" t="s">
        <v>53</v>
      </c>
      <c r="C88" s="5">
        <v>10</v>
      </c>
      <c r="D88" s="5" t="s">
        <v>24</v>
      </c>
      <c r="G88" s="116">
        <v>1210</v>
      </c>
    </row>
    <row r="89" spans="1:7" x14ac:dyDescent="0.3">
      <c r="A89" s="64" t="s">
        <v>45</v>
      </c>
      <c r="B89" s="5" t="s">
        <v>54</v>
      </c>
      <c r="C89" s="5">
        <v>2</v>
      </c>
      <c r="D89" s="5" t="s">
        <v>38</v>
      </c>
      <c r="G89" s="116">
        <v>332.20000000000005</v>
      </c>
    </row>
    <row r="90" spans="1:7" x14ac:dyDescent="0.3">
      <c r="A90" s="57" t="s">
        <v>414</v>
      </c>
      <c r="B90" s="8" t="s">
        <v>56</v>
      </c>
    </row>
    <row r="91" spans="1:7" x14ac:dyDescent="0.3">
      <c r="A91" s="64" t="s">
        <v>37</v>
      </c>
      <c r="B91" s="5" t="s">
        <v>48</v>
      </c>
      <c r="C91" s="5">
        <v>10</v>
      </c>
      <c r="D91" s="5" t="s">
        <v>24</v>
      </c>
      <c r="G91" s="116">
        <v>110.00000000000001</v>
      </c>
    </row>
    <row r="92" spans="1:7" x14ac:dyDescent="0.3">
      <c r="A92" s="64" t="s">
        <v>39</v>
      </c>
      <c r="B92" s="5" t="s">
        <v>49</v>
      </c>
      <c r="C92" s="5">
        <v>10</v>
      </c>
      <c r="D92" s="5" t="s">
        <v>24</v>
      </c>
      <c r="G92" s="116">
        <v>313.5</v>
      </c>
    </row>
    <row r="93" spans="1:7" x14ac:dyDescent="0.3">
      <c r="A93" s="64" t="s">
        <v>41</v>
      </c>
      <c r="B93" s="5" t="s">
        <v>50</v>
      </c>
      <c r="C93" s="5">
        <v>10</v>
      </c>
      <c r="D93" s="5" t="s">
        <v>24</v>
      </c>
      <c r="G93" s="116">
        <v>528</v>
      </c>
    </row>
    <row r="94" spans="1:7" x14ac:dyDescent="0.3">
      <c r="A94" s="64" t="s">
        <v>42</v>
      </c>
      <c r="B94" s="5" t="s">
        <v>51</v>
      </c>
      <c r="C94" s="5">
        <v>10</v>
      </c>
      <c r="D94" s="5" t="s">
        <v>24</v>
      </c>
      <c r="G94" s="116">
        <v>924.00000000000011</v>
      </c>
    </row>
    <row r="95" spans="1:7" x14ac:dyDescent="0.3">
      <c r="A95" s="64" t="s">
        <v>43</v>
      </c>
      <c r="B95" s="5" t="s">
        <v>52</v>
      </c>
      <c r="C95" s="5">
        <v>10</v>
      </c>
      <c r="D95" s="5" t="s">
        <v>24</v>
      </c>
      <c r="G95" s="116">
        <v>1518.0000000000002</v>
      </c>
    </row>
    <row r="96" spans="1:7" x14ac:dyDescent="0.3">
      <c r="A96" s="64" t="s">
        <v>44</v>
      </c>
      <c r="B96" s="5" t="s">
        <v>53</v>
      </c>
      <c r="C96" s="5">
        <v>10</v>
      </c>
      <c r="D96" s="5" t="s">
        <v>24</v>
      </c>
      <c r="G96" s="116">
        <v>1674.2</v>
      </c>
    </row>
    <row r="97" spans="1:8" x14ac:dyDescent="0.3">
      <c r="A97" s="64" t="s">
        <v>45</v>
      </c>
      <c r="B97" s="5" t="s">
        <v>54</v>
      </c>
      <c r="C97" s="5">
        <v>1</v>
      </c>
      <c r="D97" s="5" t="s">
        <v>38</v>
      </c>
      <c r="G97" s="116">
        <v>213.4</v>
      </c>
    </row>
    <row r="98" spans="1:8" x14ac:dyDescent="0.3">
      <c r="A98" s="60"/>
      <c r="B98" s="22" t="s">
        <v>58</v>
      </c>
      <c r="C98" s="21"/>
      <c r="D98" s="21"/>
      <c r="E98" s="21"/>
      <c r="F98" s="21"/>
      <c r="G98" s="119"/>
      <c r="H98" s="23"/>
    </row>
    <row r="99" spans="1:8" x14ac:dyDescent="0.3">
      <c r="A99" s="57" t="s">
        <v>415</v>
      </c>
      <c r="B99" s="8" t="s">
        <v>59</v>
      </c>
    </row>
    <row r="100" spans="1:8" x14ac:dyDescent="0.3">
      <c r="A100" s="64" t="s">
        <v>37</v>
      </c>
      <c r="B100" s="5" t="s">
        <v>48</v>
      </c>
      <c r="C100" s="5">
        <v>10</v>
      </c>
      <c r="D100" s="5" t="s">
        <v>24</v>
      </c>
      <c r="G100" s="116">
        <v>55.000000000000007</v>
      </c>
    </row>
    <row r="101" spans="1:8" x14ac:dyDescent="0.3">
      <c r="A101" s="64" t="s">
        <v>39</v>
      </c>
      <c r="B101" s="5" t="s">
        <v>49</v>
      </c>
      <c r="C101" s="5">
        <v>10</v>
      </c>
      <c r="D101" s="5" t="s">
        <v>24</v>
      </c>
      <c r="G101" s="116">
        <v>88</v>
      </c>
    </row>
    <row r="102" spans="1:8" x14ac:dyDescent="0.3">
      <c r="A102" s="64" t="s">
        <v>41</v>
      </c>
      <c r="B102" s="5" t="s">
        <v>50</v>
      </c>
      <c r="C102" s="5">
        <v>10</v>
      </c>
      <c r="D102" s="5" t="s">
        <v>24</v>
      </c>
      <c r="G102" s="116">
        <v>137.5</v>
      </c>
    </row>
    <row r="103" spans="1:8" x14ac:dyDescent="0.3">
      <c r="A103" s="64" t="s">
        <v>42</v>
      </c>
      <c r="B103" s="5" t="s">
        <v>51</v>
      </c>
      <c r="C103" s="5">
        <v>10</v>
      </c>
      <c r="D103" s="5" t="s">
        <v>24</v>
      </c>
      <c r="G103" s="116">
        <v>258.5</v>
      </c>
    </row>
    <row r="104" spans="1:8" x14ac:dyDescent="0.3">
      <c r="A104" s="64" t="s">
        <v>43</v>
      </c>
      <c r="B104" s="5" t="s">
        <v>52</v>
      </c>
      <c r="C104" s="5">
        <v>10</v>
      </c>
      <c r="D104" s="5" t="s">
        <v>24</v>
      </c>
      <c r="G104" s="116">
        <v>478.50000000000006</v>
      </c>
    </row>
    <row r="105" spans="1:8" x14ac:dyDescent="0.3">
      <c r="A105" s="64" t="s">
        <v>44</v>
      </c>
      <c r="B105" s="5" t="s">
        <v>53</v>
      </c>
      <c r="C105" s="5">
        <v>10</v>
      </c>
      <c r="D105" s="5" t="s">
        <v>24</v>
      </c>
      <c r="G105" s="116">
        <v>682</v>
      </c>
    </row>
    <row r="106" spans="1:8" x14ac:dyDescent="0.3">
      <c r="A106" s="64" t="s">
        <v>45</v>
      </c>
      <c r="B106" s="5" t="s">
        <v>54</v>
      </c>
      <c r="C106" s="5">
        <v>2</v>
      </c>
      <c r="D106" s="5" t="s">
        <v>38</v>
      </c>
      <c r="G106" s="116">
        <v>171.60000000000002</v>
      </c>
    </row>
    <row r="107" spans="1:8" ht="28.8" x14ac:dyDescent="0.3">
      <c r="A107" s="57" t="s">
        <v>416</v>
      </c>
      <c r="B107" s="8" t="s">
        <v>60</v>
      </c>
    </row>
    <row r="108" spans="1:8" x14ac:dyDescent="0.3">
      <c r="A108" s="64" t="s">
        <v>37</v>
      </c>
      <c r="B108" s="5" t="s">
        <v>48</v>
      </c>
      <c r="C108" s="5">
        <v>10</v>
      </c>
      <c r="D108" s="5" t="s">
        <v>24</v>
      </c>
      <c r="G108" s="116">
        <v>88</v>
      </c>
    </row>
    <row r="109" spans="1:8" x14ac:dyDescent="0.3">
      <c r="A109" s="64" t="s">
        <v>39</v>
      </c>
      <c r="B109" s="5" t="s">
        <v>49</v>
      </c>
      <c r="C109" s="5">
        <v>10</v>
      </c>
      <c r="D109" s="5" t="s">
        <v>24</v>
      </c>
      <c r="G109" s="116">
        <v>176</v>
      </c>
    </row>
    <row r="110" spans="1:8" x14ac:dyDescent="0.3">
      <c r="A110" s="64" t="s">
        <v>41</v>
      </c>
      <c r="B110" s="5" t="s">
        <v>50</v>
      </c>
      <c r="C110" s="5">
        <v>10</v>
      </c>
      <c r="D110" s="5" t="s">
        <v>24</v>
      </c>
      <c r="G110" s="116">
        <v>264</v>
      </c>
    </row>
    <row r="111" spans="1:8" x14ac:dyDescent="0.3">
      <c r="A111" s="64" t="s">
        <v>42</v>
      </c>
      <c r="B111" s="5" t="s">
        <v>51</v>
      </c>
      <c r="C111" s="5">
        <v>10</v>
      </c>
      <c r="D111" s="5" t="s">
        <v>24</v>
      </c>
      <c r="G111" s="116">
        <v>561</v>
      </c>
    </row>
    <row r="112" spans="1:8" x14ac:dyDescent="0.3">
      <c r="A112" s="64" t="s">
        <v>43</v>
      </c>
      <c r="B112" s="5" t="s">
        <v>52</v>
      </c>
      <c r="C112" s="5">
        <v>10</v>
      </c>
      <c r="D112" s="5" t="s">
        <v>24</v>
      </c>
      <c r="G112" s="116">
        <v>924.00000000000011</v>
      </c>
    </row>
    <row r="113" spans="1:8" x14ac:dyDescent="0.3">
      <c r="A113" s="64" t="s">
        <v>44</v>
      </c>
      <c r="B113" s="5" t="s">
        <v>53</v>
      </c>
      <c r="C113" s="5">
        <v>10</v>
      </c>
      <c r="D113" s="5" t="s">
        <v>24</v>
      </c>
      <c r="G113" s="116">
        <v>1210</v>
      </c>
    </row>
    <row r="114" spans="1:8" x14ac:dyDescent="0.3">
      <c r="A114" s="64" t="s">
        <v>45</v>
      </c>
      <c r="B114" s="5" t="s">
        <v>54</v>
      </c>
      <c r="C114" s="5">
        <v>2</v>
      </c>
      <c r="D114" s="5" t="s">
        <v>38</v>
      </c>
      <c r="G114" s="116">
        <v>332.20000000000005</v>
      </c>
    </row>
    <row r="115" spans="1:8" ht="28.8" x14ac:dyDescent="0.3">
      <c r="A115" s="57" t="s">
        <v>417</v>
      </c>
      <c r="B115" s="8" t="s">
        <v>61</v>
      </c>
    </row>
    <row r="116" spans="1:8" x14ac:dyDescent="0.3">
      <c r="A116" s="64" t="s">
        <v>37</v>
      </c>
      <c r="B116" s="5" t="s">
        <v>48</v>
      </c>
      <c r="C116" s="5">
        <v>10</v>
      </c>
      <c r="D116" s="5" t="s">
        <v>24</v>
      </c>
      <c r="G116" s="116">
        <v>110.00000000000001</v>
      </c>
    </row>
    <row r="117" spans="1:8" x14ac:dyDescent="0.3">
      <c r="A117" s="64" t="s">
        <v>39</v>
      </c>
      <c r="B117" s="5" t="s">
        <v>49</v>
      </c>
      <c r="C117" s="5">
        <v>10</v>
      </c>
      <c r="D117" s="5" t="s">
        <v>24</v>
      </c>
      <c r="G117" s="116">
        <v>313.5</v>
      </c>
    </row>
    <row r="118" spans="1:8" x14ac:dyDescent="0.3">
      <c r="A118" s="64" t="s">
        <v>41</v>
      </c>
      <c r="B118" s="5" t="s">
        <v>50</v>
      </c>
      <c r="C118" s="5">
        <v>10</v>
      </c>
      <c r="D118" s="5" t="s">
        <v>24</v>
      </c>
      <c r="G118" s="116">
        <v>528</v>
      </c>
    </row>
    <row r="119" spans="1:8" x14ac:dyDescent="0.3">
      <c r="A119" s="64" t="s">
        <v>42</v>
      </c>
      <c r="B119" s="5" t="s">
        <v>51</v>
      </c>
      <c r="C119" s="5">
        <v>10</v>
      </c>
      <c r="D119" s="5" t="s">
        <v>24</v>
      </c>
      <c r="G119" s="116">
        <v>924.00000000000011</v>
      </c>
    </row>
    <row r="120" spans="1:8" x14ac:dyDescent="0.3">
      <c r="A120" s="64" t="s">
        <v>43</v>
      </c>
      <c r="B120" s="5" t="s">
        <v>52</v>
      </c>
      <c r="C120" s="5">
        <v>10</v>
      </c>
      <c r="D120" s="5" t="s">
        <v>24</v>
      </c>
      <c r="G120" s="116">
        <v>1518.0000000000002</v>
      </c>
    </row>
    <row r="121" spans="1:8" x14ac:dyDescent="0.3">
      <c r="A121" s="64" t="s">
        <v>44</v>
      </c>
      <c r="B121" s="5" t="s">
        <v>53</v>
      </c>
      <c r="C121" s="5">
        <v>10</v>
      </c>
      <c r="D121" s="5" t="s">
        <v>24</v>
      </c>
      <c r="G121" s="116">
        <v>1674.2</v>
      </c>
    </row>
    <row r="122" spans="1:8" x14ac:dyDescent="0.3">
      <c r="A122" s="64" t="s">
        <v>45</v>
      </c>
      <c r="B122" s="5" t="s">
        <v>54</v>
      </c>
      <c r="C122" s="5">
        <v>1</v>
      </c>
      <c r="D122" s="5" t="s">
        <v>38</v>
      </c>
      <c r="G122" s="116">
        <v>213.4</v>
      </c>
    </row>
    <row r="123" spans="1:8" x14ac:dyDescent="0.3">
      <c r="A123" s="60"/>
      <c r="B123" s="22" t="s">
        <v>62</v>
      </c>
      <c r="C123" s="21"/>
      <c r="D123" s="21"/>
      <c r="E123" s="21"/>
      <c r="F123" s="21"/>
      <c r="G123" s="119"/>
      <c r="H123" s="23"/>
    </row>
    <row r="124" spans="1:8" x14ac:dyDescent="0.3">
      <c r="A124" s="57" t="s">
        <v>418</v>
      </c>
      <c r="B124" s="8" t="s">
        <v>47</v>
      </c>
    </row>
    <row r="125" spans="1:8" x14ac:dyDescent="0.3">
      <c r="B125" s="8" t="s">
        <v>63</v>
      </c>
    </row>
    <row r="126" spans="1:8" x14ac:dyDescent="0.3">
      <c r="A126" s="64" t="s">
        <v>37</v>
      </c>
      <c r="B126" s="5" t="s">
        <v>64</v>
      </c>
      <c r="C126" s="5">
        <v>5</v>
      </c>
      <c r="D126" s="5" t="s">
        <v>24</v>
      </c>
      <c r="G126" s="116">
        <v>79.75</v>
      </c>
    </row>
    <row r="127" spans="1:8" x14ac:dyDescent="0.3">
      <c r="A127" s="64" t="s">
        <v>39</v>
      </c>
      <c r="B127" s="5" t="s">
        <v>65</v>
      </c>
      <c r="C127" s="5">
        <v>5</v>
      </c>
      <c r="D127" s="5" t="s">
        <v>24</v>
      </c>
      <c r="G127" s="116">
        <v>143</v>
      </c>
    </row>
    <row r="128" spans="1:8" x14ac:dyDescent="0.3">
      <c r="A128" s="64" t="s">
        <v>41</v>
      </c>
      <c r="B128" s="5" t="s">
        <v>66</v>
      </c>
      <c r="C128" s="5">
        <v>2</v>
      </c>
      <c r="D128" s="5" t="s">
        <v>40</v>
      </c>
      <c r="G128" s="116">
        <v>96.800000000000011</v>
      </c>
    </row>
    <row r="129" spans="1:7" x14ac:dyDescent="0.3">
      <c r="A129" s="57" t="s">
        <v>419</v>
      </c>
      <c r="B129" s="8" t="s">
        <v>47</v>
      </c>
    </row>
    <row r="130" spans="1:7" x14ac:dyDescent="0.3">
      <c r="B130" s="8" t="s">
        <v>67</v>
      </c>
    </row>
    <row r="131" spans="1:7" x14ac:dyDescent="0.3">
      <c r="A131" s="64" t="s">
        <v>37</v>
      </c>
      <c r="B131" s="5" t="s">
        <v>64</v>
      </c>
      <c r="C131" s="5">
        <v>5</v>
      </c>
      <c r="D131" s="5" t="s">
        <v>24</v>
      </c>
      <c r="G131" s="116">
        <v>136.345</v>
      </c>
    </row>
    <row r="132" spans="1:7" x14ac:dyDescent="0.3">
      <c r="A132" s="64" t="s">
        <v>39</v>
      </c>
      <c r="B132" s="5" t="s">
        <v>65</v>
      </c>
      <c r="C132" s="5">
        <v>5</v>
      </c>
      <c r="D132" s="5" t="s">
        <v>24</v>
      </c>
      <c r="G132" s="116">
        <v>263.17500000000001</v>
      </c>
    </row>
    <row r="133" spans="1:7" x14ac:dyDescent="0.3">
      <c r="A133" s="64" t="s">
        <v>41</v>
      </c>
      <c r="B133" s="5" t="s">
        <v>66</v>
      </c>
      <c r="C133" s="5">
        <v>2</v>
      </c>
      <c r="D133" s="5" t="s">
        <v>40</v>
      </c>
      <c r="G133" s="116">
        <v>164.38400000000001</v>
      </c>
    </row>
    <row r="134" spans="1:7" x14ac:dyDescent="0.3">
      <c r="B134" s="8" t="s">
        <v>47</v>
      </c>
    </row>
    <row r="135" spans="1:7" x14ac:dyDescent="0.3">
      <c r="A135" s="57" t="s">
        <v>420</v>
      </c>
      <c r="B135" s="8" t="s">
        <v>68</v>
      </c>
    </row>
    <row r="136" spans="1:7" x14ac:dyDescent="0.3">
      <c r="A136" s="64" t="s">
        <v>37</v>
      </c>
      <c r="B136" s="5" t="s">
        <v>64</v>
      </c>
      <c r="C136" s="5">
        <v>5</v>
      </c>
      <c r="D136" s="5" t="s">
        <v>24</v>
      </c>
      <c r="G136" s="116">
        <v>263.17500000000001</v>
      </c>
    </row>
    <row r="137" spans="1:7" x14ac:dyDescent="0.3">
      <c r="A137" s="64" t="s">
        <v>39</v>
      </c>
      <c r="B137" s="5" t="s">
        <v>65</v>
      </c>
      <c r="C137" s="5">
        <v>5</v>
      </c>
      <c r="D137" s="5" t="s">
        <v>24</v>
      </c>
      <c r="G137" s="116">
        <v>410.96000000000004</v>
      </c>
    </row>
    <row r="138" spans="1:7" x14ac:dyDescent="0.3">
      <c r="A138" s="64" t="s">
        <v>41</v>
      </c>
      <c r="B138" s="5" t="s">
        <v>66</v>
      </c>
      <c r="C138" s="5">
        <v>1</v>
      </c>
      <c r="D138" s="5" t="s">
        <v>40</v>
      </c>
      <c r="G138" s="116">
        <v>112.51900000000002</v>
      </c>
    </row>
    <row r="139" spans="1:7" x14ac:dyDescent="0.3">
      <c r="A139" s="57" t="s">
        <v>421</v>
      </c>
      <c r="B139" s="8" t="s">
        <v>55</v>
      </c>
    </row>
    <row r="140" spans="1:7" x14ac:dyDescent="0.3">
      <c r="B140" s="8" t="s">
        <v>63</v>
      </c>
    </row>
    <row r="141" spans="1:7" x14ac:dyDescent="0.3">
      <c r="A141" s="64" t="s">
        <v>37</v>
      </c>
      <c r="B141" s="5" t="s">
        <v>64</v>
      </c>
      <c r="C141" s="5">
        <v>5</v>
      </c>
      <c r="D141" s="5" t="s">
        <v>24</v>
      </c>
      <c r="G141" s="116">
        <v>176</v>
      </c>
    </row>
    <row r="142" spans="1:7" x14ac:dyDescent="0.3">
      <c r="A142" s="64" t="s">
        <v>39</v>
      </c>
      <c r="B142" s="5" t="s">
        <v>65</v>
      </c>
      <c r="C142" s="5">
        <v>5</v>
      </c>
      <c r="D142" s="5" t="s">
        <v>24</v>
      </c>
      <c r="G142" s="116">
        <v>280.5</v>
      </c>
    </row>
    <row r="143" spans="1:7" x14ac:dyDescent="0.3">
      <c r="A143" s="64" t="s">
        <v>41</v>
      </c>
      <c r="B143" s="5" t="s">
        <v>66</v>
      </c>
      <c r="C143" s="5">
        <v>1</v>
      </c>
      <c r="D143" s="5" t="s">
        <v>40</v>
      </c>
      <c r="G143" s="116">
        <v>79.2</v>
      </c>
    </row>
    <row r="144" spans="1:7" x14ac:dyDescent="0.3">
      <c r="A144" s="57" t="s">
        <v>422</v>
      </c>
      <c r="B144" s="8" t="s">
        <v>55</v>
      </c>
    </row>
    <row r="145" spans="1:7" x14ac:dyDescent="0.3">
      <c r="B145" s="8" t="s">
        <v>67</v>
      </c>
    </row>
    <row r="146" spans="1:7" x14ac:dyDescent="0.3">
      <c r="A146" s="64" t="s">
        <v>37</v>
      </c>
      <c r="B146" s="5" t="s">
        <v>64</v>
      </c>
      <c r="C146" s="5">
        <v>5</v>
      </c>
      <c r="D146" s="5" t="s">
        <v>24</v>
      </c>
      <c r="G146" s="116">
        <v>317.46000000000004</v>
      </c>
    </row>
    <row r="147" spans="1:7" x14ac:dyDescent="0.3">
      <c r="A147" s="64" t="s">
        <v>39</v>
      </c>
      <c r="B147" s="5" t="s">
        <v>65</v>
      </c>
      <c r="C147" s="5">
        <v>5</v>
      </c>
      <c r="D147" s="5" t="s">
        <v>24</v>
      </c>
      <c r="G147" s="116">
        <v>515.35</v>
      </c>
    </row>
    <row r="148" spans="1:7" x14ac:dyDescent="0.3">
      <c r="A148" s="64" t="s">
        <v>41</v>
      </c>
      <c r="B148" s="5" t="s">
        <v>66</v>
      </c>
      <c r="C148" s="5">
        <v>1</v>
      </c>
      <c r="D148" s="5" t="s">
        <v>40</v>
      </c>
      <c r="G148" s="116">
        <v>145.72800000000001</v>
      </c>
    </row>
    <row r="149" spans="1:7" x14ac:dyDescent="0.3">
      <c r="A149" s="57" t="s">
        <v>423</v>
      </c>
      <c r="B149" s="8" t="s">
        <v>55</v>
      </c>
    </row>
    <row r="150" spans="1:7" x14ac:dyDescent="0.3">
      <c r="B150" s="8" t="s">
        <v>68</v>
      </c>
    </row>
    <row r="151" spans="1:7" x14ac:dyDescent="0.3">
      <c r="A151" s="64" t="s">
        <v>37</v>
      </c>
      <c r="B151" s="5" t="s">
        <v>64</v>
      </c>
      <c r="C151" s="5">
        <v>5</v>
      </c>
      <c r="D151" s="5" t="s">
        <v>24</v>
      </c>
      <c r="G151" s="116">
        <v>515.35</v>
      </c>
    </row>
    <row r="152" spans="1:7" x14ac:dyDescent="0.3">
      <c r="A152" s="64" t="s">
        <v>39</v>
      </c>
      <c r="B152" s="5" t="s">
        <v>65</v>
      </c>
      <c r="C152" s="5">
        <v>5</v>
      </c>
      <c r="D152" s="5" t="s">
        <v>24</v>
      </c>
      <c r="G152" s="116">
        <v>728.64</v>
      </c>
    </row>
    <row r="153" spans="1:7" x14ac:dyDescent="0.3">
      <c r="A153" s="64" t="s">
        <v>41</v>
      </c>
      <c r="B153" s="5" t="s">
        <v>66</v>
      </c>
      <c r="C153" s="5">
        <v>1</v>
      </c>
      <c r="D153" s="5" t="s">
        <v>40</v>
      </c>
      <c r="G153" s="116">
        <v>192.04900000000001</v>
      </c>
    </row>
    <row r="154" spans="1:7" x14ac:dyDescent="0.3">
      <c r="A154" s="57" t="s">
        <v>424</v>
      </c>
      <c r="B154" s="8" t="s">
        <v>56</v>
      </c>
    </row>
    <row r="155" spans="1:7" x14ac:dyDescent="0.3">
      <c r="B155" s="8" t="s">
        <v>63</v>
      </c>
    </row>
    <row r="156" spans="1:7" x14ac:dyDescent="0.3">
      <c r="A156" s="64" t="s">
        <v>37</v>
      </c>
      <c r="B156" s="5" t="s">
        <v>64</v>
      </c>
      <c r="C156" s="5">
        <v>5</v>
      </c>
      <c r="D156" s="5" t="s">
        <v>24</v>
      </c>
      <c r="G156" s="116">
        <v>317.51499999999999</v>
      </c>
    </row>
    <row r="157" spans="1:7" x14ac:dyDescent="0.3">
      <c r="A157" s="64" t="s">
        <v>39</v>
      </c>
      <c r="B157" s="5" t="s">
        <v>65</v>
      </c>
      <c r="C157" s="5">
        <v>5</v>
      </c>
      <c r="D157" s="5" t="s">
        <v>24</v>
      </c>
      <c r="G157" s="116">
        <v>452.76</v>
      </c>
    </row>
    <row r="158" spans="1:7" x14ac:dyDescent="0.3">
      <c r="A158" s="64" t="s">
        <v>41</v>
      </c>
      <c r="B158" s="5" t="s">
        <v>66</v>
      </c>
      <c r="C158" s="5">
        <v>1</v>
      </c>
      <c r="D158" s="5" t="s">
        <v>40</v>
      </c>
      <c r="G158" s="116">
        <v>147.97200000000004</v>
      </c>
    </row>
    <row r="159" spans="1:7" x14ac:dyDescent="0.3">
      <c r="A159" s="57" t="s">
        <v>425</v>
      </c>
      <c r="B159" s="8" t="s">
        <v>56</v>
      </c>
    </row>
    <row r="160" spans="1:7" x14ac:dyDescent="0.3">
      <c r="B160" s="8" t="s">
        <v>67</v>
      </c>
    </row>
    <row r="161" spans="1:8" x14ac:dyDescent="0.3">
      <c r="A161" s="64" t="s">
        <v>37</v>
      </c>
      <c r="B161" s="5" t="s">
        <v>64</v>
      </c>
      <c r="C161" s="5">
        <v>5</v>
      </c>
      <c r="D161" s="5" t="s">
        <v>24</v>
      </c>
      <c r="G161" s="116">
        <v>452.76</v>
      </c>
    </row>
    <row r="162" spans="1:8" x14ac:dyDescent="0.3">
      <c r="A162" s="64" t="s">
        <v>39</v>
      </c>
      <c r="B162" s="5" t="s">
        <v>65</v>
      </c>
      <c r="C162" s="5">
        <v>5</v>
      </c>
      <c r="D162" s="5" t="s">
        <v>24</v>
      </c>
      <c r="G162" s="116">
        <v>739.86000000000013</v>
      </c>
    </row>
    <row r="163" spans="1:8" x14ac:dyDescent="0.3">
      <c r="A163" s="64" t="s">
        <v>41</v>
      </c>
      <c r="B163" s="5" t="s">
        <v>66</v>
      </c>
      <c r="C163" s="5">
        <v>1</v>
      </c>
      <c r="D163" s="5" t="s">
        <v>40</v>
      </c>
      <c r="G163" s="116">
        <v>211.13400000000001</v>
      </c>
    </row>
    <row r="164" spans="1:8" x14ac:dyDescent="0.3">
      <c r="A164" s="57" t="s">
        <v>426</v>
      </c>
      <c r="B164" s="8" t="s">
        <v>56</v>
      </c>
    </row>
    <row r="165" spans="1:8" x14ac:dyDescent="0.3">
      <c r="B165" s="8" t="s">
        <v>68</v>
      </c>
    </row>
    <row r="166" spans="1:8" x14ac:dyDescent="0.3">
      <c r="A166" s="64" t="s">
        <v>37</v>
      </c>
      <c r="B166" s="5" t="s">
        <v>64</v>
      </c>
      <c r="C166" s="5">
        <v>5</v>
      </c>
      <c r="D166" s="5" t="s">
        <v>24</v>
      </c>
      <c r="G166" s="116">
        <v>739.86000000000013</v>
      </c>
    </row>
    <row r="167" spans="1:8" x14ac:dyDescent="0.3">
      <c r="A167" s="64" t="s">
        <v>39</v>
      </c>
      <c r="B167" s="5" t="s">
        <v>65</v>
      </c>
      <c r="C167" s="5">
        <v>5</v>
      </c>
      <c r="D167" s="5" t="s">
        <v>24</v>
      </c>
      <c r="G167" s="116">
        <v>1055.1200000000001</v>
      </c>
    </row>
    <row r="168" spans="1:8" x14ac:dyDescent="0.3">
      <c r="A168" s="64" t="s">
        <v>41</v>
      </c>
      <c r="B168" s="5" t="s">
        <v>66</v>
      </c>
      <c r="C168" s="5">
        <v>1</v>
      </c>
      <c r="D168" s="5" t="s">
        <v>40</v>
      </c>
      <c r="G168" s="116">
        <v>246.09200000000001</v>
      </c>
    </row>
    <row r="169" spans="1:8" x14ac:dyDescent="0.3">
      <c r="A169" s="60"/>
      <c r="B169" s="22" t="s">
        <v>69</v>
      </c>
      <c r="C169" s="21"/>
      <c r="D169" s="21"/>
      <c r="E169" s="21"/>
      <c r="F169" s="21"/>
      <c r="G169" s="119"/>
      <c r="H169" s="23"/>
    </row>
    <row r="170" spans="1:8" x14ac:dyDescent="0.3">
      <c r="A170" s="57" t="s">
        <v>427</v>
      </c>
      <c r="B170" s="8" t="s">
        <v>47</v>
      </c>
    </row>
    <row r="171" spans="1:8" x14ac:dyDescent="0.3">
      <c r="B171" s="8" t="s">
        <v>63</v>
      </c>
    </row>
    <row r="172" spans="1:8" x14ac:dyDescent="0.3">
      <c r="A172" s="64" t="s">
        <v>37</v>
      </c>
      <c r="B172" s="5" t="s">
        <v>64</v>
      </c>
      <c r="C172" s="5">
        <v>10</v>
      </c>
      <c r="D172" s="5" t="s">
        <v>24</v>
      </c>
      <c r="G172" s="116">
        <v>187.00000000000003</v>
      </c>
    </row>
    <row r="173" spans="1:8" x14ac:dyDescent="0.3">
      <c r="A173" s="64" t="s">
        <v>39</v>
      </c>
      <c r="B173" s="5" t="s">
        <v>65</v>
      </c>
      <c r="C173" s="5">
        <v>10</v>
      </c>
      <c r="D173" s="5" t="s">
        <v>24</v>
      </c>
      <c r="G173" s="116">
        <v>330</v>
      </c>
    </row>
    <row r="174" spans="1:8" x14ac:dyDescent="0.3">
      <c r="A174" s="64" t="s">
        <v>41</v>
      </c>
      <c r="B174" s="5" t="s">
        <v>66</v>
      </c>
      <c r="C174" s="5">
        <v>1</v>
      </c>
      <c r="D174" s="5" t="s">
        <v>40</v>
      </c>
      <c r="G174" s="116">
        <v>53.35</v>
      </c>
    </row>
    <row r="175" spans="1:8" x14ac:dyDescent="0.3">
      <c r="A175" s="57" t="s">
        <v>428</v>
      </c>
      <c r="B175" s="8" t="s">
        <v>47</v>
      </c>
    </row>
    <row r="176" spans="1:8" x14ac:dyDescent="0.3">
      <c r="B176" s="8" t="s">
        <v>67</v>
      </c>
    </row>
    <row r="177" spans="1:7" x14ac:dyDescent="0.3">
      <c r="A177" s="64" t="s">
        <v>37</v>
      </c>
      <c r="B177" s="5" t="s">
        <v>64</v>
      </c>
      <c r="C177" s="5">
        <v>5</v>
      </c>
      <c r="D177" s="5" t="s">
        <v>24</v>
      </c>
      <c r="G177" s="116">
        <v>159.17000000000004</v>
      </c>
    </row>
    <row r="178" spans="1:7" x14ac:dyDescent="0.3">
      <c r="A178" s="64" t="s">
        <v>39</v>
      </c>
      <c r="B178" s="5" t="s">
        <v>65</v>
      </c>
      <c r="C178" s="5">
        <v>5</v>
      </c>
      <c r="D178" s="5" t="s">
        <v>24</v>
      </c>
      <c r="G178" s="116">
        <v>295.84500000000003</v>
      </c>
    </row>
    <row r="179" spans="1:7" x14ac:dyDescent="0.3">
      <c r="A179" s="64" t="s">
        <v>41</v>
      </c>
      <c r="B179" s="5" t="s">
        <v>66</v>
      </c>
      <c r="C179" s="5">
        <v>1</v>
      </c>
      <c r="D179" s="5" t="s">
        <v>40</v>
      </c>
      <c r="G179" s="116">
        <v>94.281000000000006</v>
      </c>
    </row>
    <row r="180" spans="1:7" x14ac:dyDescent="0.3">
      <c r="A180" s="57" t="s">
        <v>429</v>
      </c>
      <c r="B180" s="8" t="s">
        <v>47</v>
      </c>
    </row>
    <row r="181" spans="1:7" x14ac:dyDescent="0.3">
      <c r="B181" s="8" t="s">
        <v>68</v>
      </c>
    </row>
    <row r="182" spans="1:7" x14ac:dyDescent="0.3">
      <c r="A182" s="64" t="s">
        <v>37</v>
      </c>
      <c r="B182" s="5" t="s">
        <v>64</v>
      </c>
      <c r="C182" s="5">
        <v>5</v>
      </c>
      <c r="D182" s="5" t="s">
        <v>24</v>
      </c>
      <c r="G182" s="116">
        <v>295.84500000000003</v>
      </c>
    </row>
    <row r="183" spans="1:7" x14ac:dyDescent="0.3">
      <c r="A183" s="64" t="s">
        <v>39</v>
      </c>
      <c r="B183" s="5" t="s">
        <v>65</v>
      </c>
      <c r="C183" s="5">
        <v>5</v>
      </c>
      <c r="D183" s="5" t="s">
        <v>24</v>
      </c>
      <c r="G183" s="116">
        <v>471.40499999999997</v>
      </c>
    </row>
    <row r="184" spans="1:7" x14ac:dyDescent="0.3">
      <c r="A184" s="64" t="s">
        <v>41</v>
      </c>
      <c r="B184" s="5" t="s">
        <v>66</v>
      </c>
      <c r="C184" s="5">
        <v>1</v>
      </c>
      <c r="D184" s="5" t="s">
        <v>40</v>
      </c>
      <c r="G184" s="116">
        <v>127.44600000000001</v>
      </c>
    </row>
    <row r="185" spans="1:7" x14ac:dyDescent="0.3">
      <c r="A185" s="57" t="s">
        <v>430</v>
      </c>
      <c r="B185" s="8" t="s">
        <v>55</v>
      </c>
    </row>
    <row r="186" spans="1:7" x14ac:dyDescent="0.3">
      <c r="B186" s="8" t="s">
        <v>63</v>
      </c>
    </row>
    <row r="187" spans="1:7" x14ac:dyDescent="0.3">
      <c r="A187" s="64" t="s">
        <v>37</v>
      </c>
      <c r="B187" s="5" t="s">
        <v>64</v>
      </c>
      <c r="C187" s="5">
        <v>5</v>
      </c>
      <c r="D187" s="5" t="s">
        <v>24</v>
      </c>
      <c r="G187" s="116">
        <v>214.50000000000003</v>
      </c>
    </row>
    <row r="188" spans="1:7" x14ac:dyDescent="0.3">
      <c r="A188" s="64" t="s">
        <v>39</v>
      </c>
      <c r="B188" s="5" t="s">
        <v>65</v>
      </c>
      <c r="C188" s="5">
        <v>5</v>
      </c>
      <c r="D188" s="5" t="s">
        <v>24</v>
      </c>
      <c r="G188" s="116">
        <v>341</v>
      </c>
    </row>
    <row r="189" spans="1:7" x14ac:dyDescent="0.3">
      <c r="A189" s="64" t="s">
        <v>41</v>
      </c>
      <c r="B189" s="5" t="s">
        <v>66</v>
      </c>
      <c r="C189" s="5">
        <v>1</v>
      </c>
      <c r="D189" s="5" t="s">
        <v>40</v>
      </c>
      <c r="G189" s="116">
        <v>94.600000000000009</v>
      </c>
    </row>
    <row r="190" spans="1:7" x14ac:dyDescent="0.3">
      <c r="A190" s="57" t="s">
        <v>431</v>
      </c>
      <c r="B190" s="8" t="s">
        <v>55</v>
      </c>
    </row>
    <row r="191" spans="1:7" x14ac:dyDescent="0.3">
      <c r="B191" s="8" t="s">
        <v>67</v>
      </c>
    </row>
    <row r="192" spans="1:7" x14ac:dyDescent="0.3">
      <c r="A192" s="64" t="s">
        <v>37</v>
      </c>
      <c r="B192" s="5" t="s">
        <v>64</v>
      </c>
      <c r="C192" s="5">
        <v>5</v>
      </c>
      <c r="D192" s="5" t="s">
        <v>24</v>
      </c>
      <c r="G192" s="116">
        <v>372.02000000000004</v>
      </c>
    </row>
    <row r="193" spans="1:7" x14ac:dyDescent="0.3">
      <c r="A193" s="64" t="s">
        <v>39</v>
      </c>
      <c r="B193" s="5" t="s">
        <v>65</v>
      </c>
      <c r="C193" s="5">
        <v>5</v>
      </c>
      <c r="D193" s="5" t="s">
        <v>24</v>
      </c>
      <c r="G193" s="116">
        <v>602.69000000000005</v>
      </c>
    </row>
    <row r="194" spans="1:7" x14ac:dyDescent="0.3">
      <c r="A194" s="64" t="s">
        <v>41</v>
      </c>
      <c r="B194" s="5" t="s">
        <v>66</v>
      </c>
      <c r="C194" s="5">
        <v>1</v>
      </c>
      <c r="D194" s="5" t="s">
        <v>40</v>
      </c>
      <c r="G194" s="116">
        <v>162.41500000000002</v>
      </c>
    </row>
    <row r="195" spans="1:7" x14ac:dyDescent="0.3">
      <c r="A195" s="57" t="s">
        <v>432</v>
      </c>
      <c r="B195" s="8" t="s">
        <v>55</v>
      </c>
    </row>
    <row r="196" spans="1:7" x14ac:dyDescent="0.3">
      <c r="B196" s="8" t="s">
        <v>68</v>
      </c>
    </row>
    <row r="197" spans="1:7" x14ac:dyDescent="0.3">
      <c r="A197" s="64" t="s">
        <v>37</v>
      </c>
      <c r="B197" s="5" t="s">
        <v>64</v>
      </c>
      <c r="C197" s="5">
        <v>5</v>
      </c>
      <c r="D197" s="5" t="s">
        <v>24</v>
      </c>
      <c r="G197" s="116">
        <v>602.69000000000005</v>
      </c>
    </row>
    <row r="198" spans="1:7" x14ac:dyDescent="0.3">
      <c r="A198" s="64" t="s">
        <v>39</v>
      </c>
      <c r="B198" s="5" t="s">
        <v>65</v>
      </c>
      <c r="C198" s="5">
        <v>5</v>
      </c>
      <c r="D198" s="5" t="s">
        <v>24</v>
      </c>
      <c r="G198" s="116">
        <v>812.07500000000005</v>
      </c>
    </row>
    <row r="199" spans="1:7" x14ac:dyDescent="0.3">
      <c r="A199" s="64" t="s">
        <v>41</v>
      </c>
      <c r="B199" s="5" t="s">
        <v>66</v>
      </c>
      <c r="C199" s="5">
        <v>1</v>
      </c>
      <c r="D199" s="5" t="s">
        <v>40</v>
      </c>
      <c r="G199" s="116">
        <v>219.69200000000001</v>
      </c>
    </row>
    <row r="200" spans="1:7" x14ac:dyDescent="0.3">
      <c r="A200" s="57" t="s">
        <v>433</v>
      </c>
      <c r="B200" s="8" t="s">
        <v>56</v>
      </c>
    </row>
    <row r="201" spans="1:7" x14ac:dyDescent="0.3">
      <c r="B201" s="8" t="s">
        <v>63</v>
      </c>
    </row>
    <row r="202" spans="1:7" x14ac:dyDescent="0.3">
      <c r="A202" s="64" t="s">
        <v>37</v>
      </c>
      <c r="B202" s="5" t="s">
        <v>64</v>
      </c>
      <c r="C202" s="5">
        <v>5</v>
      </c>
      <c r="D202" s="5" t="s">
        <v>24</v>
      </c>
      <c r="G202" s="116">
        <v>372.02000000000004</v>
      </c>
    </row>
    <row r="203" spans="1:7" x14ac:dyDescent="0.3">
      <c r="A203" s="64" t="s">
        <v>39</v>
      </c>
      <c r="B203" s="5" t="s">
        <v>65</v>
      </c>
      <c r="C203" s="5">
        <v>5</v>
      </c>
      <c r="D203" s="5" t="s">
        <v>24</v>
      </c>
      <c r="G203" s="116">
        <v>525.47000000000014</v>
      </c>
    </row>
    <row r="204" spans="1:7" x14ac:dyDescent="0.3">
      <c r="A204" s="64" t="s">
        <v>41</v>
      </c>
      <c r="B204" s="5" t="s">
        <v>66</v>
      </c>
      <c r="C204" s="5">
        <v>1</v>
      </c>
      <c r="D204" s="5" t="s">
        <v>40</v>
      </c>
      <c r="G204" s="116">
        <v>169.059</v>
      </c>
    </row>
    <row r="205" spans="1:7" x14ac:dyDescent="0.3">
      <c r="A205" s="64" t="s">
        <v>434</v>
      </c>
      <c r="B205" s="8" t="s">
        <v>56</v>
      </c>
    </row>
    <row r="206" spans="1:7" x14ac:dyDescent="0.3">
      <c r="B206" s="8" t="s">
        <v>67</v>
      </c>
    </row>
    <row r="207" spans="1:7" x14ac:dyDescent="0.3">
      <c r="A207" s="64" t="s">
        <v>37</v>
      </c>
      <c r="B207" s="5" t="s">
        <v>64</v>
      </c>
      <c r="C207" s="5">
        <v>5</v>
      </c>
      <c r="D207" s="5" t="s">
        <v>24</v>
      </c>
      <c r="G207" s="116">
        <v>525.47000000000014</v>
      </c>
    </row>
    <row r="208" spans="1:7" x14ac:dyDescent="0.3">
      <c r="A208" s="64" t="s">
        <v>39</v>
      </c>
      <c r="B208" s="5" t="s">
        <v>65</v>
      </c>
      <c r="C208" s="5">
        <v>5</v>
      </c>
      <c r="D208" s="5" t="s">
        <v>24</v>
      </c>
      <c r="G208" s="116">
        <v>845.29500000000007</v>
      </c>
    </row>
    <row r="209" spans="1:8" x14ac:dyDescent="0.3">
      <c r="A209" s="64" t="s">
        <v>41</v>
      </c>
      <c r="B209" s="5" t="s">
        <v>66</v>
      </c>
      <c r="C209" s="5">
        <v>1</v>
      </c>
      <c r="D209" s="5" t="s">
        <v>40</v>
      </c>
      <c r="G209" s="116">
        <v>242.38500000000002</v>
      </c>
    </row>
    <row r="210" spans="1:8" x14ac:dyDescent="0.3">
      <c r="A210" s="57" t="s">
        <v>435</v>
      </c>
      <c r="B210" s="8" t="s">
        <v>56</v>
      </c>
    </row>
    <row r="211" spans="1:8" x14ac:dyDescent="0.3">
      <c r="B211" s="8" t="s">
        <v>68</v>
      </c>
    </row>
    <row r="212" spans="1:8" x14ac:dyDescent="0.3">
      <c r="A212" s="64" t="s">
        <v>37</v>
      </c>
      <c r="B212" s="5" t="s">
        <v>64</v>
      </c>
      <c r="C212" s="5">
        <v>5</v>
      </c>
      <c r="D212" s="5" t="s">
        <v>24</v>
      </c>
      <c r="G212" s="116">
        <v>845.29500000000007</v>
      </c>
    </row>
    <row r="213" spans="1:8" x14ac:dyDescent="0.3">
      <c r="A213" s="64" t="s">
        <v>39</v>
      </c>
      <c r="B213" s="5" t="s">
        <v>65</v>
      </c>
      <c r="C213" s="5">
        <v>5</v>
      </c>
      <c r="D213" s="5" t="s">
        <v>24</v>
      </c>
      <c r="G213" s="116">
        <v>1211.9250000000002</v>
      </c>
    </row>
    <row r="214" spans="1:8" x14ac:dyDescent="0.3">
      <c r="A214" s="64" t="s">
        <v>41</v>
      </c>
      <c r="B214" s="5" t="s">
        <v>66</v>
      </c>
      <c r="C214" s="5">
        <v>1</v>
      </c>
      <c r="D214" s="5" t="s">
        <v>40</v>
      </c>
      <c r="G214" s="116">
        <v>279.60900000000004</v>
      </c>
    </row>
    <row r="215" spans="1:8" x14ac:dyDescent="0.3">
      <c r="A215" s="60"/>
      <c r="B215" s="22" t="s">
        <v>70</v>
      </c>
      <c r="C215" s="21"/>
      <c r="D215" s="21"/>
      <c r="E215" s="21"/>
      <c r="F215" s="21"/>
      <c r="G215" s="119"/>
      <c r="H215" s="23"/>
    </row>
    <row r="216" spans="1:8" x14ac:dyDescent="0.3">
      <c r="A216" s="57" t="s">
        <v>436</v>
      </c>
      <c r="B216" s="8" t="s">
        <v>47</v>
      </c>
    </row>
    <row r="217" spans="1:8" x14ac:dyDescent="0.3">
      <c r="B217" s="8" t="s">
        <v>71</v>
      </c>
    </row>
    <row r="218" spans="1:8" x14ac:dyDescent="0.3">
      <c r="A218" s="64" t="s">
        <v>37</v>
      </c>
      <c r="B218" s="5" t="s">
        <v>64</v>
      </c>
      <c r="C218" s="5">
        <v>5</v>
      </c>
      <c r="D218" s="5" t="s">
        <v>24</v>
      </c>
      <c r="G218" s="116">
        <v>131.45000000000002</v>
      </c>
    </row>
    <row r="219" spans="1:8" x14ac:dyDescent="0.3">
      <c r="A219" s="64" t="s">
        <v>39</v>
      </c>
      <c r="B219" s="5" t="s">
        <v>65</v>
      </c>
      <c r="C219" s="5">
        <v>5</v>
      </c>
      <c r="D219" s="5" t="s">
        <v>24</v>
      </c>
      <c r="G219" s="116">
        <v>195.25000000000003</v>
      </c>
    </row>
    <row r="220" spans="1:8" x14ac:dyDescent="0.3">
      <c r="A220" s="64" t="s">
        <v>41</v>
      </c>
      <c r="B220" s="5" t="s">
        <v>66</v>
      </c>
      <c r="C220" s="5">
        <v>1</v>
      </c>
      <c r="D220" s="5" t="s">
        <v>40</v>
      </c>
      <c r="G220" s="116">
        <v>73.073000000000008</v>
      </c>
    </row>
    <row r="221" spans="1:8" x14ac:dyDescent="0.3">
      <c r="A221" s="57" t="s">
        <v>437</v>
      </c>
      <c r="B221" s="8" t="s">
        <v>47</v>
      </c>
    </row>
    <row r="222" spans="1:8" x14ac:dyDescent="0.3">
      <c r="B222" s="8" t="s">
        <v>68</v>
      </c>
    </row>
    <row r="223" spans="1:8" x14ac:dyDescent="0.3">
      <c r="A223" s="64" t="s">
        <v>37</v>
      </c>
      <c r="B223" s="5" t="s">
        <v>64</v>
      </c>
      <c r="C223" s="5">
        <v>5</v>
      </c>
      <c r="D223" s="5" t="s">
        <v>24</v>
      </c>
      <c r="G223" s="116">
        <v>195.25000000000003</v>
      </c>
    </row>
    <row r="224" spans="1:8" x14ac:dyDescent="0.3">
      <c r="A224" s="64" t="s">
        <v>39</v>
      </c>
      <c r="B224" s="5" t="s">
        <v>65</v>
      </c>
      <c r="C224" s="5">
        <v>5</v>
      </c>
      <c r="D224" s="5" t="s">
        <v>24</v>
      </c>
      <c r="G224" s="116">
        <v>365.36500000000007</v>
      </c>
    </row>
    <row r="225" spans="1:7" x14ac:dyDescent="0.3">
      <c r="A225" s="64" t="s">
        <v>41</v>
      </c>
      <c r="B225" s="5" t="s">
        <v>66</v>
      </c>
      <c r="C225" s="5">
        <v>1</v>
      </c>
      <c r="D225" s="5" t="s">
        <v>40</v>
      </c>
      <c r="G225" s="116">
        <v>111.67200000000001</v>
      </c>
    </row>
    <row r="226" spans="1:7" x14ac:dyDescent="0.3">
      <c r="A226" s="57" t="s">
        <v>438</v>
      </c>
      <c r="B226" s="8" t="s">
        <v>47</v>
      </c>
    </row>
    <row r="227" spans="1:7" x14ac:dyDescent="0.3">
      <c r="B227" s="8" t="s">
        <v>72</v>
      </c>
    </row>
    <row r="228" spans="1:7" x14ac:dyDescent="0.3">
      <c r="A228" s="64" t="s">
        <v>37</v>
      </c>
      <c r="B228" s="5" t="s">
        <v>64</v>
      </c>
      <c r="C228" s="5">
        <v>5</v>
      </c>
      <c r="D228" s="5" t="s">
        <v>24</v>
      </c>
      <c r="G228" s="116">
        <v>365.36500000000007</v>
      </c>
    </row>
    <row r="229" spans="1:7" x14ac:dyDescent="0.3">
      <c r="A229" s="64" t="s">
        <v>39</v>
      </c>
      <c r="B229" s="5" t="s">
        <v>65</v>
      </c>
      <c r="C229" s="5">
        <v>5</v>
      </c>
      <c r="D229" s="5" t="s">
        <v>24</v>
      </c>
      <c r="G229" s="116">
        <v>558.36</v>
      </c>
    </row>
    <row r="230" spans="1:7" x14ac:dyDescent="0.3">
      <c r="A230" s="64" t="s">
        <v>41</v>
      </c>
      <c r="B230" s="5" t="s">
        <v>66</v>
      </c>
      <c r="C230" s="5">
        <v>1</v>
      </c>
      <c r="D230" s="5" t="s">
        <v>40</v>
      </c>
      <c r="G230" s="116">
        <v>150.601</v>
      </c>
    </row>
    <row r="231" spans="1:7" x14ac:dyDescent="0.3">
      <c r="A231" s="57" t="s">
        <v>439</v>
      </c>
      <c r="B231" s="8" t="s">
        <v>55</v>
      </c>
    </row>
    <row r="232" spans="1:7" x14ac:dyDescent="0.3">
      <c r="B232" s="8" t="s">
        <v>73</v>
      </c>
    </row>
    <row r="233" spans="1:7" x14ac:dyDescent="0.3">
      <c r="A233" s="64" t="s">
        <v>37</v>
      </c>
      <c r="B233" s="5" t="s">
        <v>64</v>
      </c>
      <c r="C233" s="5">
        <v>5</v>
      </c>
      <c r="D233" s="5" t="s">
        <v>24</v>
      </c>
      <c r="G233" s="116">
        <v>224.67500000000001</v>
      </c>
    </row>
    <row r="234" spans="1:7" x14ac:dyDescent="0.3">
      <c r="A234" s="64" t="s">
        <v>39</v>
      </c>
      <c r="B234" s="5" t="s">
        <v>65</v>
      </c>
      <c r="C234" s="5">
        <v>5</v>
      </c>
      <c r="D234" s="5" t="s">
        <v>24</v>
      </c>
      <c r="G234" s="116">
        <v>449.35</v>
      </c>
    </row>
    <row r="235" spans="1:7" x14ac:dyDescent="0.3">
      <c r="A235" s="64" t="s">
        <v>41</v>
      </c>
      <c r="B235" s="5" t="s">
        <v>66</v>
      </c>
      <c r="C235" s="5">
        <v>1</v>
      </c>
      <c r="D235" s="5" t="s">
        <v>40</v>
      </c>
      <c r="G235" s="116">
        <v>146.15700000000001</v>
      </c>
    </row>
    <row r="236" spans="1:7" x14ac:dyDescent="0.3">
      <c r="A236" s="57" t="s">
        <v>440</v>
      </c>
      <c r="B236" s="8" t="s">
        <v>55</v>
      </c>
    </row>
    <row r="237" spans="1:7" x14ac:dyDescent="0.3">
      <c r="B237" s="8" t="s">
        <v>68</v>
      </c>
    </row>
    <row r="238" spans="1:7" x14ac:dyDescent="0.3">
      <c r="A238" s="64" t="s">
        <v>37</v>
      </c>
      <c r="B238" s="5" t="s">
        <v>64</v>
      </c>
      <c r="C238" s="5">
        <v>5</v>
      </c>
      <c r="D238" s="5" t="s">
        <v>24</v>
      </c>
      <c r="G238" s="116">
        <v>449.35</v>
      </c>
    </row>
    <row r="239" spans="1:7" x14ac:dyDescent="0.3">
      <c r="A239" s="64" t="s">
        <v>39</v>
      </c>
      <c r="B239" s="5" t="s">
        <v>65</v>
      </c>
      <c r="C239" s="5">
        <v>5</v>
      </c>
      <c r="D239" s="5" t="s">
        <v>24</v>
      </c>
      <c r="G239" s="116">
        <v>730.78500000000008</v>
      </c>
    </row>
    <row r="240" spans="1:7" x14ac:dyDescent="0.3">
      <c r="A240" s="64" t="s">
        <v>41</v>
      </c>
      <c r="B240" s="5" t="s">
        <v>66</v>
      </c>
      <c r="C240" s="5">
        <v>1</v>
      </c>
      <c r="D240" s="5" t="s">
        <v>40</v>
      </c>
      <c r="G240" s="116">
        <v>197.285</v>
      </c>
    </row>
    <row r="241" spans="1:7" x14ac:dyDescent="0.3">
      <c r="A241" s="57" t="s">
        <v>441</v>
      </c>
      <c r="B241" s="8" t="s">
        <v>55</v>
      </c>
    </row>
    <row r="242" spans="1:7" x14ac:dyDescent="0.3">
      <c r="B242" s="8" t="s">
        <v>72</v>
      </c>
    </row>
    <row r="243" spans="1:7" x14ac:dyDescent="0.3">
      <c r="A243" s="64" t="s">
        <v>37</v>
      </c>
      <c r="B243" s="5" t="s">
        <v>64</v>
      </c>
      <c r="C243" s="5">
        <v>5</v>
      </c>
      <c r="D243" s="5" t="s">
        <v>24</v>
      </c>
      <c r="G243" s="116">
        <v>730.78500000000008</v>
      </c>
    </row>
    <row r="244" spans="1:7" x14ac:dyDescent="0.3">
      <c r="A244" s="64" t="s">
        <v>39</v>
      </c>
      <c r="B244" s="5" t="s">
        <v>65</v>
      </c>
      <c r="C244" s="5">
        <v>5</v>
      </c>
      <c r="D244" s="5" t="s">
        <v>24</v>
      </c>
      <c r="G244" s="116">
        <v>986.42500000000007</v>
      </c>
    </row>
    <row r="245" spans="1:7" x14ac:dyDescent="0.3">
      <c r="A245" s="64" t="s">
        <v>41</v>
      </c>
      <c r="B245" s="5" t="s">
        <v>66</v>
      </c>
      <c r="C245" s="5">
        <v>1</v>
      </c>
      <c r="D245" s="5" t="s">
        <v>40</v>
      </c>
      <c r="G245" s="116">
        <v>262.71300000000002</v>
      </c>
    </row>
    <row r="246" spans="1:7" x14ac:dyDescent="0.3">
      <c r="A246" s="57" t="s">
        <v>442</v>
      </c>
      <c r="B246" s="8" t="s">
        <v>56</v>
      </c>
    </row>
    <row r="247" spans="1:7" x14ac:dyDescent="0.3">
      <c r="B247" s="8" t="s">
        <v>73</v>
      </c>
    </row>
    <row r="248" spans="1:7" x14ac:dyDescent="0.3">
      <c r="A248" s="64" t="s">
        <v>37</v>
      </c>
      <c r="B248" s="5" t="s">
        <v>64</v>
      </c>
      <c r="C248" s="5">
        <v>5</v>
      </c>
      <c r="D248" s="5" t="s">
        <v>24</v>
      </c>
      <c r="G248" s="116">
        <v>454.96000000000004</v>
      </c>
    </row>
    <row r="249" spans="1:7" x14ac:dyDescent="0.3">
      <c r="A249" s="64" t="s">
        <v>39</v>
      </c>
      <c r="B249" s="5" t="s">
        <v>65</v>
      </c>
      <c r="C249" s="5">
        <v>5</v>
      </c>
      <c r="D249" s="5" t="s">
        <v>24</v>
      </c>
      <c r="G249" s="116">
        <v>636.625</v>
      </c>
    </row>
    <row r="250" spans="1:7" x14ac:dyDescent="0.3">
      <c r="A250" s="64" t="s">
        <v>41</v>
      </c>
      <c r="B250" s="5" t="s">
        <v>66</v>
      </c>
      <c r="C250" s="5">
        <v>1</v>
      </c>
      <c r="D250" s="5" t="s">
        <v>40</v>
      </c>
      <c r="G250" s="116">
        <v>198.48400000000001</v>
      </c>
    </row>
    <row r="251" spans="1:7" x14ac:dyDescent="0.3">
      <c r="A251" s="57" t="s">
        <v>443</v>
      </c>
      <c r="B251" s="8" t="s">
        <v>56</v>
      </c>
    </row>
    <row r="252" spans="1:7" x14ac:dyDescent="0.3">
      <c r="B252" s="8" t="s">
        <v>68</v>
      </c>
    </row>
    <row r="253" spans="1:7" x14ac:dyDescent="0.3">
      <c r="A253" s="64" t="s">
        <v>37</v>
      </c>
      <c r="B253" s="5" t="s">
        <v>64</v>
      </c>
      <c r="C253" s="5">
        <v>5</v>
      </c>
      <c r="D253" s="5" t="s">
        <v>24</v>
      </c>
      <c r="G253" s="116">
        <v>636.625</v>
      </c>
    </row>
    <row r="254" spans="1:7" x14ac:dyDescent="0.3">
      <c r="A254" s="64" t="s">
        <v>39</v>
      </c>
      <c r="B254" s="5" t="s">
        <v>65</v>
      </c>
      <c r="C254" s="5">
        <v>5</v>
      </c>
      <c r="D254" s="5" t="s">
        <v>24</v>
      </c>
      <c r="G254" s="116">
        <v>992.42000000000019</v>
      </c>
    </row>
    <row r="255" spans="1:7" x14ac:dyDescent="0.3">
      <c r="A255" s="64" t="s">
        <v>41</v>
      </c>
      <c r="B255" s="5" t="s">
        <v>66</v>
      </c>
      <c r="C255" s="5">
        <v>1</v>
      </c>
      <c r="D255" s="5" t="s">
        <v>40</v>
      </c>
      <c r="G255" s="116">
        <v>277.57400000000001</v>
      </c>
    </row>
    <row r="256" spans="1:7" x14ac:dyDescent="0.3">
      <c r="A256" s="57" t="s">
        <v>444</v>
      </c>
      <c r="B256" s="8" t="s">
        <v>56</v>
      </c>
    </row>
    <row r="257" spans="1:8" x14ac:dyDescent="0.3">
      <c r="B257" s="8" t="s">
        <v>72</v>
      </c>
    </row>
    <row r="258" spans="1:8" x14ac:dyDescent="0.3">
      <c r="A258" s="64" t="s">
        <v>37</v>
      </c>
      <c r="B258" s="5" t="s">
        <v>64</v>
      </c>
      <c r="C258" s="5">
        <v>5</v>
      </c>
      <c r="D258" s="5" t="s">
        <v>24</v>
      </c>
      <c r="G258" s="116">
        <v>992.42000000000019</v>
      </c>
    </row>
    <row r="259" spans="1:8" x14ac:dyDescent="0.3">
      <c r="A259" s="64" t="s">
        <v>39</v>
      </c>
      <c r="B259" s="5" t="s">
        <v>65</v>
      </c>
      <c r="C259" s="5">
        <v>5</v>
      </c>
      <c r="D259" s="5" t="s">
        <v>24</v>
      </c>
      <c r="G259" s="116">
        <v>1387.8700000000001</v>
      </c>
    </row>
    <row r="260" spans="1:8" x14ac:dyDescent="0.3">
      <c r="A260" s="64" t="s">
        <v>41</v>
      </c>
      <c r="B260" s="5" t="s">
        <v>66</v>
      </c>
      <c r="C260" s="5">
        <v>1</v>
      </c>
      <c r="D260" s="5" t="s">
        <v>40</v>
      </c>
      <c r="G260" s="116">
        <v>325.60000000000002</v>
      </c>
    </row>
    <row r="261" spans="1:8" ht="28.8" x14ac:dyDescent="0.3">
      <c r="A261" s="60"/>
      <c r="B261" s="22" t="s">
        <v>83</v>
      </c>
      <c r="C261" s="21"/>
      <c r="D261" s="21"/>
      <c r="E261" s="21"/>
      <c r="F261" s="21"/>
      <c r="G261" s="119"/>
      <c r="H261" s="23"/>
    </row>
    <row r="262" spans="1:8" x14ac:dyDescent="0.3">
      <c r="B262" s="10" t="s">
        <v>821</v>
      </c>
    </row>
    <row r="263" spans="1:8" ht="28.8" x14ac:dyDescent="0.3">
      <c r="A263" s="57" t="s">
        <v>445</v>
      </c>
      <c r="B263" s="8" t="s">
        <v>74</v>
      </c>
    </row>
    <row r="264" spans="1:8" x14ac:dyDescent="0.3">
      <c r="A264" s="64" t="s">
        <v>37</v>
      </c>
      <c r="B264" s="5" t="s">
        <v>75</v>
      </c>
      <c r="C264" s="5">
        <v>10</v>
      </c>
      <c r="D264" s="5" t="s">
        <v>24</v>
      </c>
      <c r="G264" s="116">
        <v>44</v>
      </c>
    </row>
    <row r="265" spans="1:8" x14ac:dyDescent="0.3">
      <c r="A265" s="64" t="s">
        <v>39</v>
      </c>
      <c r="B265" s="5" t="s">
        <v>76</v>
      </c>
      <c r="C265" s="5">
        <v>20</v>
      </c>
      <c r="D265" s="5" t="s">
        <v>24</v>
      </c>
      <c r="G265" s="116">
        <v>121.00000000000001</v>
      </c>
    </row>
    <row r="266" spans="1:8" x14ac:dyDescent="0.3">
      <c r="A266" s="64" t="s">
        <v>41</v>
      </c>
      <c r="B266" s="5" t="s">
        <v>77</v>
      </c>
      <c r="C266" s="5">
        <v>20</v>
      </c>
      <c r="D266" s="5" t="s">
        <v>24</v>
      </c>
      <c r="G266" s="116">
        <v>145.20000000000002</v>
      </c>
    </row>
    <row r="267" spans="1:8" x14ac:dyDescent="0.3">
      <c r="A267" s="64" t="s">
        <v>42</v>
      </c>
      <c r="B267" s="5" t="s">
        <v>78</v>
      </c>
      <c r="C267" s="5">
        <v>10</v>
      </c>
      <c r="D267" s="5" t="s">
        <v>24</v>
      </c>
      <c r="G267" s="116">
        <v>101.2</v>
      </c>
    </row>
    <row r="268" spans="1:8" x14ac:dyDescent="0.3">
      <c r="A268" s="64" t="s">
        <v>43</v>
      </c>
      <c r="B268" s="5" t="s">
        <v>79</v>
      </c>
      <c r="C268" s="5">
        <v>10</v>
      </c>
      <c r="D268" s="5" t="s">
        <v>24</v>
      </c>
      <c r="G268" s="116">
        <v>126.50000000000001</v>
      </c>
    </row>
    <row r="269" spans="1:8" x14ac:dyDescent="0.3">
      <c r="A269" s="64" t="s">
        <v>44</v>
      </c>
      <c r="B269" s="5" t="s">
        <v>80</v>
      </c>
      <c r="C269" s="5">
        <v>2</v>
      </c>
      <c r="D269" s="5" t="s">
        <v>40</v>
      </c>
      <c r="G269" s="116">
        <v>33.22</v>
      </c>
    </row>
    <row r="270" spans="1:8" ht="28.8" x14ac:dyDescent="0.3">
      <c r="A270" s="57" t="s">
        <v>446</v>
      </c>
      <c r="B270" s="8" t="s">
        <v>81</v>
      </c>
    </row>
    <row r="271" spans="1:8" x14ac:dyDescent="0.3">
      <c r="A271" s="64" t="s">
        <v>37</v>
      </c>
      <c r="B271" s="5" t="s">
        <v>75</v>
      </c>
      <c r="C271" s="5">
        <v>10</v>
      </c>
      <c r="D271" s="5" t="s">
        <v>24</v>
      </c>
      <c r="G271" s="116">
        <v>74.800000000000011</v>
      </c>
    </row>
    <row r="272" spans="1:8" x14ac:dyDescent="0.3">
      <c r="A272" s="64" t="s">
        <v>39</v>
      </c>
      <c r="B272" s="5" t="s">
        <v>76</v>
      </c>
      <c r="C272" s="5">
        <v>20</v>
      </c>
      <c r="D272" s="5" t="s">
        <v>24</v>
      </c>
      <c r="G272" s="116">
        <v>202.4</v>
      </c>
    </row>
    <row r="273" spans="1:8" x14ac:dyDescent="0.3">
      <c r="A273" s="64" t="s">
        <v>41</v>
      </c>
      <c r="B273" s="5" t="s">
        <v>77</v>
      </c>
      <c r="C273" s="5">
        <v>20</v>
      </c>
      <c r="D273" s="5" t="s">
        <v>24</v>
      </c>
      <c r="G273" s="116">
        <v>246.40000000000003</v>
      </c>
    </row>
    <row r="274" spans="1:8" x14ac:dyDescent="0.3">
      <c r="A274" s="64" t="s">
        <v>42</v>
      </c>
      <c r="B274" s="5" t="s">
        <v>78</v>
      </c>
      <c r="C274" s="5">
        <v>10</v>
      </c>
      <c r="D274" s="5" t="s">
        <v>24</v>
      </c>
      <c r="G274" s="116">
        <v>165</v>
      </c>
    </row>
    <row r="275" spans="1:8" x14ac:dyDescent="0.3">
      <c r="A275" s="64" t="s">
        <v>43</v>
      </c>
      <c r="B275" s="5" t="s">
        <v>79</v>
      </c>
      <c r="C275" s="5">
        <v>10</v>
      </c>
      <c r="D275" s="5" t="s">
        <v>24</v>
      </c>
      <c r="G275" s="116">
        <v>198.00000000000003</v>
      </c>
    </row>
    <row r="276" spans="1:8" x14ac:dyDescent="0.3">
      <c r="A276" s="64" t="s">
        <v>44</v>
      </c>
      <c r="B276" s="5" t="s">
        <v>80</v>
      </c>
      <c r="C276" s="5">
        <v>2</v>
      </c>
      <c r="D276" s="5" t="s">
        <v>40</v>
      </c>
      <c r="G276" s="116">
        <v>54.120000000000005</v>
      </c>
    </row>
    <row r="277" spans="1:8" ht="28.8" x14ac:dyDescent="0.3">
      <c r="A277" s="57" t="s">
        <v>447</v>
      </c>
      <c r="B277" s="8" t="s">
        <v>82</v>
      </c>
    </row>
    <row r="278" spans="1:8" x14ac:dyDescent="0.3">
      <c r="A278" s="64" t="s">
        <v>37</v>
      </c>
      <c r="B278" s="5" t="s">
        <v>75</v>
      </c>
      <c r="C278" s="5">
        <v>10</v>
      </c>
      <c r="D278" s="5" t="s">
        <v>24</v>
      </c>
      <c r="G278" s="116">
        <v>121.00000000000001</v>
      </c>
    </row>
    <row r="279" spans="1:8" x14ac:dyDescent="0.3">
      <c r="A279" s="64" t="s">
        <v>39</v>
      </c>
      <c r="B279" s="5" t="s">
        <v>76</v>
      </c>
      <c r="C279" s="5">
        <v>20</v>
      </c>
      <c r="D279" s="5" t="s">
        <v>24</v>
      </c>
      <c r="G279" s="116">
        <v>330</v>
      </c>
    </row>
    <row r="280" spans="1:8" x14ac:dyDescent="0.3">
      <c r="A280" s="64" t="s">
        <v>41</v>
      </c>
      <c r="B280" s="5" t="s">
        <v>77</v>
      </c>
      <c r="C280" s="5">
        <v>20</v>
      </c>
      <c r="D280" s="5" t="s">
        <v>24</v>
      </c>
      <c r="G280" s="116">
        <v>396.00000000000006</v>
      </c>
    </row>
    <row r="281" spans="1:8" x14ac:dyDescent="0.3">
      <c r="A281" s="64" t="s">
        <v>42</v>
      </c>
      <c r="B281" s="5" t="s">
        <v>78</v>
      </c>
      <c r="C281" s="5">
        <v>10</v>
      </c>
      <c r="D281" s="5" t="s">
        <v>24</v>
      </c>
      <c r="G281" s="116">
        <v>269.5</v>
      </c>
    </row>
    <row r="282" spans="1:8" x14ac:dyDescent="0.3">
      <c r="A282" s="64" t="s">
        <v>43</v>
      </c>
      <c r="B282" s="5" t="s">
        <v>79</v>
      </c>
      <c r="C282" s="5">
        <v>10</v>
      </c>
      <c r="D282" s="5" t="s">
        <v>24</v>
      </c>
      <c r="G282" s="116">
        <v>365.20000000000005</v>
      </c>
    </row>
    <row r="283" spans="1:8" x14ac:dyDescent="0.3">
      <c r="A283" s="64" t="s">
        <v>44</v>
      </c>
      <c r="B283" s="5" t="s">
        <v>80</v>
      </c>
      <c r="C283" s="5">
        <v>2</v>
      </c>
      <c r="D283" s="5" t="s">
        <v>40</v>
      </c>
      <c r="G283" s="116">
        <v>94.600000000000009</v>
      </c>
    </row>
    <row r="284" spans="1:8" ht="28.8" x14ac:dyDescent="0.3">
      <c r="A284" s="60"/>
      <c r="B284" s="27" t="s">
        <v>84</v>
      </c>
      <c r="C284" s="25"/>
      <c r="D284" s="21"/>
      <c r="E284" s="21"/>
      <c r="F284" s="21"/>
      <c r="G284" s="119"/>
      <c r="H284" s="23"/>
    </row>
    <row r="285" spans="1:8" ht="72" x14ac:dyDescent="0.3">
      <c r="A285" s="57" t="s">
        <v>448</v>
      </c>
      <c r="B285" s="77" t="s">
        <v>822</v>
      </c>
      <c r="C285" s="26"/>
    </row>
    <row r="286" spans="1:8" ht="28.8" x14ac:dyDescent="0.3">
      <c r="B286" s="8" t="s">
        <v>469</v>
      </c>
      <c r="C286" s="5">
        <v>20</v>
      </c>
      <c r="D286" s="5" t="s">
        <v>24</v>
      </c>
      <c r="G286" s="116">
        <v>27962.000000000004</v>
      </c>
    </row>
    <row r="287" spans="1:8" ht="72" x14ac:dyDescent="0.3">
      <c r="A287" s="57" t="s">
        <v>449</v>
      </c>
      <c r="B287" s="77" t="s">
        <v>822</v>
      </c>
      <c r="C287" s="26"/>
    </row>
    <row r="288" spans="1:8" ht="28.8" x14ac:dyDescent="0.3">
      <c r="B288" s="8" t="s">
        <v>93</v>
      </c>
      <c r="C288" s="5">
        <v>2</v>
      </c>
      <c r="D288" s="5" t="s">
        <v>24</v>
      </c>
      <c r="G288" s="116">
        <v>3698.2000000000003</v>
      </c>
    </row>
    <row r="289" spans="1:8" ht="28.8" x14ac:dyDescent="0.3">
      <c r="A289" s="60"/>
      <c r="B289" s="27" t="s">
        <v>85</v>
      </c>
      <c r="C289" s="25"/>
      <c r="D289" s="21"/>
      <c r="E289" s="21"/>
      <c r="F289" s="21"/>
      <c r="G289" s="119"/>
      <c r="H289" s="23"/>
    </row>
    <row r="290" spans="1:8" ht="28.8" x14ac:dyDescent="0.3">
      <c r="A290" s="57" t="s">
        <v>450</v>
      </c>
      <c r="B290" s="28" t="s">
        <v>86</v>
      </c>
      <c r="C290" s="26"/>
    </row>
    <row r="291" spans="1:8" x14ac:dyDescent="0.3">
      <c r="B291" s="28" t="s">
        <v>470</v>
      </c>
      <c r="C291" s="26">
        <v>3</v>
      </c>
      <c r="D291" s="5" t="s">
        <v>24</v>
      </c>
      <c r="G291" s="116">
        <v>5061.1769999999997</v>
      </c>
    </row>
    <row r="292" spans="1:8" ht="33" customHeight="1" x14ac:dyDescent="0.3">
      <c r="A292" s="60"/>
      <c r="B292" s="27" t="s">
        <v>532</v>
      </c>
      <c r="C292" s="25"/>
      <c r="D292" s="21"/>
      <c r="E292" s="21"/>
      <c r="F292" s="21"/>
      <c r="G292" s="119"/>
      <c r="H292" s="23"/>
    </row>
    <row r="293" spans="1:8" ht="72" x14ac:dyDescent="0.3">
      <c r="A293" s="57" t="s">
        <v>451</v>
      </c>
      <c r="B293" s="28" t="s">
        <v>452</v>
      </c>
      <c r="C293" s="26"/>
    </row>
    <row r="294" spans="1:8" ht="28.8" x14ac:dyDescent="0.3">
      <c r="B294" s="65" t="s">
        <v>823</v>
      </c>
      <c r="C294" s="66">
        <v>4</v>
      </c>
      <c r="D294" s="18" t="s">
        <v>24</v>
      </c>
      <c r="G294" s="116">
        <v>6965.9040000000014</v>
      </c>
    </row>
    <row r="295" spans="1:8" ht="28.8" x14ac:dyDescent="0.3">
      <c r="A295" s="57" t="s">
        <v>471</v>
      </c>
      <c r="B295" s="65" t="s">
        <v>533</v>
      </c>
      <c r="C295" s="66">
        <v>1</v>
      </c>
      <c r="D295" s="18" t="s">
        <v>24</v>
      </c>
      <c r="G295" s="116">
        <v>2285.6900000000005</v>
      </c>
    </row>
    <row r="296" spans="1:8" ht="28.8" x14ac:dyDescent="0.3">
      <c r="A296" s="60"/>
      <c r="B296" s="27" t="s">
        <v>87</v>
      </c>
      <c r="C296" s="25"/>
      <c r="D296" s="21"/>
      <c r="E296" s="21"/>
      <c r="F296" s="21"/>
      <c r="G296" s="119"/>
      <c r="H296" s="23"/>
    </row>
    <row r="297" spans="1:8" ht="72" x14ac:dyDescent="0.3">
      <c r="A297" s="59" t="s">
        <v>453</v>
      </c>
      <c r="B297" s="77" t="s">
        <v>824</v>
      </c>
      <c r="C297" s="48"/>
      <c r="D297" s="10"/>
      <c r="E297" s="10"/>
      <c r="F297" s="10"/>
      <c r="G297" s="118"/>
      <c r="H297" s="11"/>
    </row>
    <row r="298" spans="1:8" ht="28.8" x14ac:dyDescent="0.3">
      <c r="A298" s="59"/>
      <c r="B298" s="8" t="s">
        <v>473</v>
      </c>
      <c r="C298" s="48">
        <v>2</v>
      </c>
      <c r="D298" s="10" t="s">
        <v>24</v>
      </c>
      <c r="E298" s="10"/>
      <c r="F298" s="10"/>
      <c r="G298" s="118">
        <v>707.476</v>
      </c>
      <c r="H298" s="11"/>
    </row>
    <row r="299" spans="1:8" ht="72" x14ac:dyDescent="0.3">
      <c r="A299" s="57" t="s">
        <v>454</v>
      </c>
      <c r="B299" s="77" t="s">
        <v>824</v>
      </c>
      <c r="C299" s="26"/>
    </row>
    <row r="300" spans="1:8" ht="28.8" x14ac:dyDescent="0.3">
      <c r="B300" s="8" t="s">
        <v>472</v>
      </c>
      <c r="C300" s="5">
        <v>7</v>
      </c>
      <c r="D300" s="5" t="s">
        <v>24</v>
      </c>
      <c r="G300" s="116">
        <v>6476.085</v>
      </c>
    </row>
    <row r="301" spans="1:8" ht="72" x14ac:dyDescent="0.3">
      <c r="A301" s="57" t="s">
        <v>455</v>
      </c>
      <c r="B301" s="77" t="s">
        <v>928</v>
      </c>
      <c r="C301" s="26"/>
    </row>
    <row r="302" spans="1:8" ht="43.2" x14ac:dyDescent="0.3">
      <c r="B302" s="8" t="s">
        <v>534</v>
      </c>
      <c r="C302" s="5">
        <v>4</v>
      </c>
      <c r="D302" s="5" t="s">
        <v>24</v>
      </c>
      <c r="G302" s="116">
        <v>4636.6760000000004</v>
      </c>
    </row>
    <row r="303" spans="1:8" ht="28.8" x14ac:dyDescent="0.3">
      <c r="A303" s="60"/>
      <c r="B303" s="27" t="s">
        <v>359</v>
      </c>
      <c r="C303" s="25"/>
      <c r="D303" s="21"/>
      <c r="E303" s="21"/>
      <c r="F303" s="21"/>
      <c r="G303" s="119"/>
      <c r="H303" s="23"/>
    </row>
    <row r="304" spans="1:8" ht="29.4" customHeight="1" x14ac:dyDescent="0.3">
      <c r="A304" s="57" t="s">
        <v>456</v>
      </c>
      <c r="B304" s="8" t="s">
        <v>362</v>
      </c>
    </row>
    <row r="305" spans="1:8" ht="29.4" customHeight="1" x14ac:dyDescent="0.3">
      <c r="A305" s="57" t="s">
        <v>457</v>
      </c>
      <c r="B305" s="8" t="s">
        <v>360</v>
      </c>
      <c r="D305" s="8" t="s">
        <v>249</v>
      </c>
      <c r="G305" s="116">
        <v>250</v>
      </c>
    </row>
    <row r="306" spans="1:8" ht="28.8" x14ac:dyDescent="0.3">
      <c r="A306" s="57" t="s">
        <v>458</v>
      </c>
      <c r="B306" s="8" t="s">
        <v>361</v>
      </c>
    </row>
    <row r="307" spans="1:8" ht="28.8" x14ac:dyDescent="0.3">
      <c r="A307" s="57" t="s">
        <v>459</v>
      </c>
      <c r="B307" s="8" t="s">
        <v>360</v>
      </c>
      <c r="D307" s="8" t="s">
        <v>249</v>
      </c>
      <c r="G307" s="116">
        <v>250</v>
      </c>
    </row>
    <row r="308" spans="1:8" ht="28.8" x14ac:dyDescent="0.3">
      <c r="A308" s="57" t="s">
        <v>460</v>
      </c>
      <c r="B308" s="8" t="s">
        <v>363</v>
      </c>
    </row>
    <row r="309" spans="1:8" ht="28.8" x14ac:dyDescent="0.3">
      <c r="A309" s="57" t="s">
        <v>461</v>
      </c>
      <c r="B309" s="8" t="s">
        <v>364</v>
      </c>
      <c r="D309" s="8" t="s">
        <v>249</v>
      </c>
      <c r="G309" s="116">
        <v>500</v>
      </c>
    </row>
    <row r="310" spans="1:8" x14ac:dyDescent="0.3">
      <c r="A310" s="60"/>
      <c r="B310" s="22" t="s">
        <v>365</v>
      </c>
      <c r="C310" s="21"/>
      <c r="D310" s="21"/>
      <c r="E310" s="21"/>
      <c r="F310" s="21"/>
      <c r="G310" s="119"/>
      <c r="H310" s="23"/>
    </row>
    <row r="311" spans="1:8" ht="72" x14ac:dyDescent="0.3">
      <c r="A311" s="57" t="s">
        <v>462</v>
      </c>
      <c r="B311" s="80" t="s">
        <v>825</v>
      </c>
    </row>
    <row r="312" spans="1:8" ht="28.8" x14ac:dyDescent="0.3">
      <c r="B312" s="7" t="s">
        <v>355</v>
      </c>
      <c r="D312" s="5" t="s">
        <v>26</v>
      </c>
      <c r="G312" s="116">
        <v>1775.4</v>
      </c>
    </row>
    <row r="313" spans="1:8" x14ac:dyDescent="0.3">
      <c r="B313" s="7" t="s">
        <v>356</v>
      </c>
      <c r="D313" s="5" t="s">
        <v>26</v>
      </c>
      <c r="G313" s="116">
        <v>4438.5</v>
      </c>
    </row>
    <row r="314" spans="1:8" x14ac:dyDescent="0.3">
      <c r="B314" s="30" t="s">
        <v>91</v>
      </c>
      <c r="D314" s="5" t="s">
        <v>26</v>
      </c>
      <c r="G314" s="116">
        <v>3329.04</v>
      </c>
    </row>
    <row r="315" spans="1:8" x14ac:dyDescent="0.3">
      <c r="A315" s="60"/>
      <c r="B315" s="31" t="s">
        <v>358</v>
      </c>
      <c r="C315" s="21"/>
      <c r="D315" s="21"/>
      <c r="E315" s="21"/>
      <c r="F315" s="21"/>
      <c r="G315" s="119"/>
      <c r="H315" s="23"/>
    </row>
    <row r="316" spans="1:8" ht="72" x14ac:dyDescent="0.3">
      <c r="A316" s="57" t="s">
        <v>463</v>
      </c>
      <c r="B316" s="76" t="s">
        <v>826</v>
      </c>
      <c r="D316" s="5" t="s">
        <v>26</v>
      </c>
      <c r="G316" s="116">
        <v>5728.8</v>
      </c>
    </row>
    <row r="317" spans="1:8" ht="28.8" x14ac:dyDescent="0.3">
      <c r="B317" s="5" t="s">
        <v>92</v>
      </c>
      <c r="D317" s="5" t="s">
        <v>26</v>
      </c>
      <c r="G317" s="116" t="s">
        <v>959</v>
      </c>
    </row>
    <row r="318" spans="1:8" x14ac:dyDescent="0.3">
      <c r="A318" s="61"/>
      <c r="B318" s="22" t="s">
        <v>94</v>
      </c>
      <c r="C318" s="22"/>
      <c r="D318" s="22"/>
      <c r="E318" s="22"/>
      <c r="F318" s="22"/>
      <c r="G318" s="120"/>
      <c r="H318" s="33"/>
    </row>
    <row r="319" spans="1:8" x14ac:dyDescent="0.3">
      <c r="A319" s="60"/>
      <c r="B319" s="22" t="s">
        <v>46</v>
      </c>
      <c r="C319" s="21"/>
      <c r="D319" s="21"/>
      <c r="E319" s="21"/>
      <c r="F319" s="21"/>
      <c r="G319" s="119"/>
      <c r="H319" s="23"/>
    </row>
    <row r="320" spans="1:8" x14ac:dyDescent="0.3">
      <c r="A320" s="63" t="s">
        <v>464</v>
      </c>
      <c r="B320" s="82" t="s">
        <v>57</v>
      </c>
    </row>
    <row r="321" spans="1:7" x14ac:dyDescent="0.3">
      <c r="A321" s="63"/>
      <c r="B321" s="8" t="s">
        <v>99</v>
      </c>
    </row>
    <row r="322" spans="1:7" x14ac:dyDescent="0.3">
      <c r="A322" s="64" t="s">
        <v>37</v>
      </c>
      <c r="B322" s="5" t="s">
        <v>48</v>
      </c>
      <c r="C322" s="5">
        <v>2</v>
      </c>
      <c r="D322" s="5" t="s">
        <v>24</v>
      </c>
      <c r="G322" s="116">
        <v>16.060000000000002</v>
      </c>
    </row>
    <row r="323" spans="1:7" x14ac:dyDescent="0.3">
      <c r="A323" s="64" t="s">
        <v>39</v>
      </c>
      <c r="B323" s="5" t="s">
        <v>49</v>
      </c>
      <c r="C323" s="5">
        <v>2</v>
      </c>
      <c r="D323" s="5" t="s">
        <v>24</v>
      </c>
      <c r="G323" s="116">
        <v>27.500000000000004</v>
      </c>
    </row>
    <row r="324" spans="1:7" x14ac:dyDescent="0.3">
      <c r="A324" s="64" t="s">
        <v>41</v>
      </c>
      <c r="B324" s="5" t="s">
        <v>50</v>
      </c>
      <c r="C324" s="5">
        <v>2</v>
      </c>
      <c r="D324" s="5" t="s">
        <v>24</v>
      </c>
      <c r="G324" s="116">
        <v>33.462000000000003</v>
      </c>
    </row>
    <row r="325" spans="1:7" x14ac:dyDescent="0.3">
      <c r="A325" s="64" t="s">
        <v>42</v>
      </c>
      <c r="B325" s="5" t="s">
        <v>51</v>
      </c>
      <c r="C325" s="5">
        <v>2</v>
      </c>
      <c r="D325" s="5" t="s">
        <v>24</v>
      </c>
      <c r="G325" s="116">
        <v>68.464000000000013</v>
      </c>
    </row>
    <row r="326" spans="1:7" x14ac:dyDescent="0.3">
      <c r="A326" s="64" t="s">
        <v>43</v>
      </c>
      <c r="B326" s="5" t="s">
        <v>52</v>
      </c>
      <c r="C326" s="5">
        <v>2</v>
      </c>
      <c r="D326" s="5" t="s">
        <v>24</v>
      </c>
      <c r="G326" s="116">
        <v>107.03</v>
      </c>
    </row>
    <row r="327" spans="1:7" x14ac:dyDescent="0.3">
      <c r="A327" s="64" t="s">
        <v>44</v>
      </c>
      <c r="B327" s="5" t="s">
        <v>53</v>
      </c>
      <c r="C327" s="5">
        <v>2</v>
      </c>
      <c r="D327" s="5" t="s">
        <v>24</v>
      </c>
      <c r="G327" s="116">
        <v>135.30000000000001</v>
      </c>
    </row>
    <row r="328" spans="1:7" x14ac:dyDescent="0.3">
      <c r="A328" s="64" t="s">
        <v>45</v>
      </c>
      <c r="B328" s="5" t="s">
        <v>54</v>
      </c>
      <c r="C328" s="5">
        <v>1</v>
      </c>
      <c r="D328" s="5" t="s">
        <v>38</v>
      </c>
      <c r="G328" s="116">
        <v>86.9</v>
      </c>
    </row>
    <row r="329" spans="1:7" ht="28.8" x14ac:dyDescent="0.3">
      <c r="A329" s="57" t="s">
        <v>465</v>
      </c>
      <c r="B329" s="8" t="s">
        <v>100</v>
      </c>
    </row>
    <row r="330" spans="1:7" x14ac:dyDescent="0.3">
      <c r="A330" s="64" t="s">
        <v>37</v>
      </c>
      <c r="B330" s="5" t="s">
        <v>48</v>
      </c>
      <c r="C330" s="5">
        <v>2</v>
      </c>
      <c r="D330" s="5" t="s">
        <v>24</v>
      </c>
      <c r="G330" s="116">
        <v>18.59</v>
      </c>
    </row>
    <row r="331" spans="1:7" x14ac:dyDescent="0.3">
      <c r="A331" s="64" t="s">
        <v>39</v>
      </c>
      <c r="B331" s="5" t="s">
        <v>49</v>
      </c>
      <c r="C331" s="5">
        <v>2</v>
      </c>
      <c r="D331" s="5" t="s">
        <v>24</v>
      </c>
      <c r="G331" s="116">
        <v>43.120000000000005</v>
      </c>
    </row>
    <row r="332" spans="1:7" x14ac:dyDescent="0.3">
      <c r="A332" s="64" t="s">
        <v>41</v>
      </c>
      <c r="B332" s="5" t="s">
        <v>50</v>
      </c>
      <c r="C332" s="5">
        <v>2</v>
      </c>
      <c r="D332" s="5" t="s">
        <v>24</v>
      </c>
      <c r="G332" s="116">
        <v>66</v>
      </c>
    </row>
    <row r="333" spans="1:7" x14ac:dyDescent="0.3">
      <c r="A333" s="64" t="s">
        <v>42</v>
      </c>
      <c r="B333" s="5" t="s">
        <v>51</v>
      </c>
      <c r="C333" s="5">
        <v>2</v>
      </c>
      <c r="D333" s="5" t="s">
        <v>24</v>
      </c>
      <c r="G333" s="116">
        <v>94.600000000000009</v>
      </c>
    </row>
    <row r="334" spans="1:7" x14ac:dyDescent="0.3">
      <c r="A334" s="64" t="s">
        <v>43</v>
      </c>
      <c r="B334" s="5" t="s">
        <v>52</v>
      </c>
      <c r="C334" s="5">
        <v>2</v>
      </c>
      <c r="D334" s="5" t="s">
        <v>24</v>
      </c>
      <c r="G334" s="116">
        <v>139.48000000000002</v>
      </c>
    </row>
    <row r="335" spans="1:7" x14ac:dyDescent="0.3">
      <c r="A335" s="64" t="s">
        <v>44</v>
      </c>
      <c r="B335" s="5" t="s">
        <v>53</v>
      </c>
      <c r="C335" s="5">
        <v>2</v>
      </c>
      <c r="D335" s="5" t="s">
        <v>24</v>
      </c>
      <c r="G335" s="116">
        <v>174.9</v>
      </c>
    </row>
    <row r="336" spans="1:7" x14ac:dyDescent="0.3">
      <c r="A336" s="64" t="s">
        <v>45</v>
      </c>
      <c r="B336" s="5" t="s">
        <v>54</v>
      </c>
      <c r="C336" s="5">
        <v>1</v>
      </c>
      <c r="D336" s="5" t="s">
        <v>38</v>
      </c>
      <c r="G336" s="116">
        <v>109.78</v>
      </c>
    </row>
    <row r="337" spans="1:8" ht="28.8" x14ac:dyDescent="0.3">
      <c r="A337" s="57" t="s">
        <v>466</v>
      </c>
      <c r="B337" s="8" t="s">
        <v>101</v>
      </c>
    </row>
    <row r="338" spans="1:8" x14ac:dyDescent="0.3">
      <c r="A338" s="64" t="s">
        <v>37</v>
      </c>
      <c r="B338" s="5" t="s">
        <v>48</v>
      </c>
      <c r="C338" s="5">
        <v>2</v>
      </c>
      <c r="D338" s="5" t="s">
        <v>24</v>
      </c>
      <c r="G338" s="116">
        <v>33.880000000000003</v>
      </c>
    </row>
    <row r="339" spans="1:8" x14ac:dyDescent="0.3">
      <c r="A339" s="64" t="s">
        <v>39</v>
      </c>
      <c r="B339" s="5" t="s">
        <v>49</v>
      </c>
      <c r="C339" s="5">
        <v>2</v>
      </c>
      <c r="D339" s="5" t="s">
        <v>24</v>
      </c>
      <c r="G339" s="116">
        <v>48.84</v>
      </c>
    </row>
    <row r="340" spans="1:8" x14ac:dyDescent="0.3">
      <c r="A340" s="64" t="s">
        <v>41</v>
      </c>
      <c r="B340" s="5" t="s">
        <v>50</v>
      </c>
      <c r="C340" s="5">
        <v>2</v>
      </c>
      <c r="D340" s="5" t="s">
        <v>24</v>
      </c>
      <c r="G340" s="116">
        <v>77.88000000000001</v>
      </c>
    </row>
    <row r="341" spans="1:8" x14ac:dyDescent="0.3">
      <c r="A341" s="64" t="s">
        <v>42</v>
      </c>
      <c r="B341" s="5" t="s">
        <v>51</v>
      </c>
      <c r="C341" s="5">
        <v>2</v>
      </c>
      <c r="D341" s="5" t="s">
        <v>24</v>
      </c>
      <c r="G341" s="116">
        <v>114.4</v>
      </c>
    </row>
    <row r="342" spans="1:8" x14ac:dyDescent="0.3">
      <c r="A342" s="64" t="s">
        <v>43</v>
      </c>
      <c r="B342" s="5" t="s">
        <v>52</v>
      </c>
      <c r="C342" s="5">
        <v>2</v>
      </c>
      <c r="D342" s="5" t="s">
        <v>24</v>
      </c>
      <c r="G342" s="116">
        <v>169.62</v>
      </c>
    </row>
    <row r="343" spans="1:8" x14ac:dyDescent="0.3">
      <c r="A343" s="64" t="s">
        <v>44</v>
      </c>
      <c r="B343" s="5" t="s">
        <v>53</v>
      </c>
      <c r="C343" s="5">
        <v>2</v>
      </c>
      <c r="D343" s="5" t="s">
        <v>24</v>
      </c>
      <c r="G343" s="116">
        <v>215.60000000000002</v>
      </c>
    </row>
    <row r="344" spans="1:8" x14ac:dyDescent="0.3">
      <c r="A344" s="64" t="s">
        <v>45</v>
      </c>
      <c r="B344" s="5" t="s">
        <v>54</v>
      </c>
      <c r="C344" s="5">
        <v>1</v>
      </c>
      <c r="D344" s="5" t="s">
        <v>38</v>
      </c>
      <c r="G344" s="116">
        <v>133.10000000000002</v>
      </c>
    </row>
    <row r="345" spans="1:8" ht="28.8" x14ac:dyDescent="0.3">
      <c r="A345" s="60"/>
      <c r="B345" s="22" t="s">
        <v>95</v>
      </c>
      <c r="C345" s="21"/>
      <c r="D345" s="21"/>
      <c r="E345" s="21"/>
      <c r="F345" s="21"/>
      <c r="G345" s="119"/>
      <c r="H345" s="23"/>
    </row>
    <row r="346" spans="1:8" ht="28.8" x14ac:dyDescent="0.3">
      <c r="A346" s="63" t="s">
        <v>467</v>
      </c>
      <c r="B346" s="8" t="s">
        <v>96</v>
      </c>
    </row>
    <row r="347" spans="1:8" x14ac:dyDescent="0.3">
      <c r="A347" s="64" t="s">
        <v>37</v>
      </c>
      <c r="B347" s="5" t="s">
        <v>48</v>
      </c>
      <c r="C347" s="5">
        <v>2</v>
      </c>
      <c r="D347" s="5" t="s">
        <v>24</v>
      </c>
      <c r="G347" s="116">
        <v>16.060000000000002</v>
      </c>
    </row>
    <row r="348" spans="1:8" x14ac:dyDescent="0.3">
      <c r="A348" s="64" t="s">
        <v>39</v>
      </c>
      <c r="B348" s="5" t="s">
        <v>49</v>
      </c>
      <c r="C348" s="5">
        <v>2</v>
      </c>
      <c r="D348" s="5" t="s">
        <v>24</v>
      </c>
      <c r="G348" s="116">
        <v>27.500000000000004</v>
      </c>
    </row>
    <row r="349" spans="1:8" x14ac:dyDescent="0.3">
      <c r="A349" s="64" t="s">
        <v>41</v>
      </c>
      <c r="B349" s="5" t="s">
        <v>50</v>
      </c>
      <c r="C349" s="5">
        <v>2</v>
      </c>
      <c r="D349" s="5" t="s">
        <v>24</v>
      </c>
      <c r="G349" s="116">
        <v>33.462000000000003</v>
      </c>
    </row>
    <row r="350" spans="1:8" x14ac:dyDescent="0.3">
      <c r="A350" s="64" t="s">
        <v>42</v>
      </c>
      <c r="B350" s="5" t="s">
        <v>51</v>
      </c>
      <c r="C350" s="5">
        <v>2</v>
      </c>
      <c r="D350" s="5" t="s">
        <v>24</v>
      </c>
      <c r="G350" s="116">
        <v>68.464000000000013</v>
      </c>
    </row>
    <row r="351" spans="1:8" x14ac:dyDescent="0.3">
      <c r="A351" s="64" t="s">
        <v>43</v>
      </c>
      <c r="B351" s="5" t="s">
        <v>52</v>
      </c>
      <c r="C351" s="5">
        <v>2</v>
      </c>
      <c r="D351" s="5" t="s">
        <v>24</v>
      </c>
      <c r="G351" s="116">
        <v>107.03</v>
      </c>
    </row>
    <row r="352" spans="1:8" x14ac:dyDescent="0.3">
      <c r="A352" s="64" t="s">
        <v>44</v>
      </c>
      <c r="B352" s="5" t="s">
        <v>53</v>
      </c>
      <c r="C352" s="5">
        <v>2</v>
      </c>
      <c r="D352" s="5" t="s">
        <v>24</v>
      </c>
      <c r="G352" s="116">
        <v>135.30000000000001</v>
      </c>
    </row>
    <row r="353" spans="1:7" x14ac:dyDescent="0.3">
      <c r="A353" s="64" t="s">
        <v>45</v>
      </c>
      <c r="B353" s="5" t="s">
        <v>54</v>
      </c>
      <c r="C353" s="5">
        <v>1</v>
      </c>
      <c r="D353" s="5" t="s">
        <v>38</v>
      </c>
      <c r="G353" s="116">
        <v>86.9</v>
      </c>
    </row>
    <row r="354" spans="1:7" ht="28.8" x14ac:dyDescent="0.3">
      <c r="A354" s="57" t="s">
        <v>468</v>
      </c>
      <c r="B354" s="8" t="s">
        <v>97</v>
      </c>
    </row>
    <row r="355" spans="1:7" x14ac:dyDescent="0.3">
      <c r="A355" s="64" t="s">
        <v>37</v>
      </c>
      <c r="B355" s="5" t="s">
        <v>48</v>
      </c>
      <c r="C355" s="5">
        <v>2</v>
      </c>
      <c r="D355" s="5" t="s">
        <v>24</v>
      </c>
      <c r="G355" s="116">
        <v>18.59</v>
      </c>
    </row>
    <row r="356" spans="1:7" x14ac:dyDescent="0.3">
      <c r="A356" s="64" t="s">
        <v>39</v>
      </c>
      <c r="B356" s="5" t="s">
        <v>49</v>
      </c>
      <c r="C356" s="5">
        <v>2</v>
      </c>
      <c r="D356" s="5" t="s">
        <v>24</v>
      </c>
      <c r="G356" s="116">
        <v>43.120000000000005</v>
      </c>
    </row>
    <row r="357" spans="1:7" x14ac:dyDescent="0.3">
      <c r="A357" s="64" t="s">
        <v>41</v>
      </c>
      <c r="B357" s="5" t="s">
        <v>50</v>
      </c>
      <c r="C357" s="5">
        <v>2</v>
      </c>
      <c r="D357" s="5" t="s">
        <v>24</v>
      </c>
      <c r="G357" s="116">
        <v>66</v>
      </c>
    </row>
    <row r="358" spans="1:7" x14ac:dyDescent="0.3">
      <c r="A358" s="64" t="s">
        <v>42</v>
      </c>
      <c r="B358" s="5" t="s">
        <v>51</v>
      </c>
      <c r="C358" s="5">
        <v>2</v>
      </c>
      <c r="D358" s="5" t="s">
        <v>24</v>
      </c>
      <c r="G358" s="116">
        <v>94.600000000000009</v>
      </c>
    </row>
    <row r="359" spans="1:7" x14ac:dyDescent="0.3">
      <c r="A359" s="64" t="s">
        <v>43</v>
      </c>
      <c r="B359" s="5" t="s">
        <v>52</v>
      </c>
      <c r="C359" s="5">
        <v>2</v>
      </c>
      <c r="D359" s="5" t="s">
        <v>24</v>
      </c>
      <c r="G359" s="116">
        <v>139.48000000000002</v>
      </c>
    </row>
    <row r="360" spans="1:7" x14ac:dyDescent="0.3">
      <c r="A360" s="64" t="s">
        <v>44</v>
      </c>
      <c r="B360" s="5" t="s">
        <v>53</v>
      </c>
      <c r="C360" s="5">
        <v>2</v>
      </c>
      <c r="D360" s="5" t="s">
        <v>24</v>
      </c>
      <c r="G360" s="116">
        <v>174.9</v>
      </c>
    </row>
    <row r="361" spans="1:7" x14ac:dyDescent="0.3">
      <c r="A361" s="64" t="s">
        <v>45</v>
      </c>
      <c r="B361" s="5" t="s">
        <v>54</v>
      </c>
      <c r="C361" s="5">
        <v>1</v>
      </c>
      <c r="D361" s="5" t="s">
        <v>38</v>
      </c>
      <c r="G361" s="116">
        <v>109.78</v>
      </c>
    </row>
    <row r="362" spans="1:7" ht="28.8" x14ac:dyDescent="0.3">
      <c r="A362" s="57" t="s">
        <v>474</v>
      </c>
      <c r="B362" s="8" t="s">
        <v>98</v>
      </c>
    </row>
    <row r="363" spans="1:7" x14ac:dyDescent="0.3">
      <c r="A363" s="64" t="s">
        <v>37</v>
      </c>
      <c r="B363" s="5" t="s">
        <v>48</v>
      </c>
      <c r="C363" s="5">
        <v>2</v>
      </c>
      <c r="D363" s="5" t="s">
        <v>24</v>
      </c>
      <c r="G363" s="116">
        <v>33.880000000000003</v>
      </c>
    </row>
    <row r="364" spans="1:7" x14ac:dyDescent="0.3">
      <c r="A364" s="64" t="s">
        <v>39</v>
      </c>
      <c r="B364" s="5" t="s">
        <v>49</v>
      </c>
      <c r="C364" s="5">
        <v>2</v>
      </c>
      <c r="D364" s="5" t="s">
        <v>24</v>
      </c>
      <c r="G364" s="116">
        <v>48.84</v>
      </c>
    </row>
    <row r="365" spans="1:7" x14ac:dyDescent="0.3">
      <c r="A365" s="64" t="s">
        <v>41</v>
      </c>
      <c r="B365" s="5" t="s">
        <v>50</v>
      </c>
      <c r="C365" s="5">
        <v>2</v>
      </c>
      <c r="D365" s="5" t="s">
        <v>24</v>
      </c>
      <c r="G365" s="116">
        <v>77.88000000000001</v>
      </c>
    </row>
    <row r="366" spans="1:7" x14ac:dyDescent="0.3">
      <c r="A366" s="64" t="s">
        <v>42</v>
      </c>
      <c r="B366" s="5" t="s">
        <v>51</v>
      </c>
      <c r="C366" s="5">
        <v>2</v>
      </c>
      <c r="D366" s="5" t="s">
        <v>24</v>
      </c>
      <c r="G366" s="116">
        <v>114.4</v>
      </c>
    </row>
    <row r="367" spans="1:7" x14ac:dyDescent="0.3">
      <c r="A367" s="64" t="s">
        <v>43</v>
      </c>
      <c r="B367" s="5" t="s">
        <v>52</v>
      </c>
      <c r="C367" s="5">
        <v>2</v>
      </c>
      <c r="D367" s="5" t="s">
        <v>24</v>
      </c>
      <c r="G367" s="116">
        <v>169.62</v>
      </c>
    </row>
    <row r="368" spans="1:7" x14ac:dyDescent="0.3">
      <c r="A368" s="64" t="s">
        <v>44</v>
      </c>
      <c r="B368" s="5" t="s">
        <v>53</v>
      </c>
      <c r="C368" s="5">
        <v>2</v>
      </c>
      <c r="D368" s="5" t="s">
        <v>24</v>
      </c>
      <c r="G368" s="116">
        <v>215.60000000000002</v>
      </c>
    </row>
    <row r="369" spans="1:8" x14ac:dyDescent="0.3">
      <c r="A369" s="64" t="s">
        <v>45</v>
      </c>
      <c r="B369" s="5" t="s">
        <v>54</v>
      </c>
      <c r="C369" s="5">
        <v>1</v>
      </c>
      <c r="D369" s="5" t="s">
        <v>38</v>
      </c>
      <c r="G369" s="116">
        <v>133.10000000000002</v>
      </c>
    </row>
    <row r="370" spans="1:8" x14ac:dyDescent="0.3">
      <c r="A370" s="60"/>
      <c r="B370" s="22" t="s">
        <v>178</v>
      </c>
      <c r="C370" s="21"/>
      <c r="D370" s="21"/>
      <c r="E370" s="21"/>
      <c r="F370" s="21"/>
      <c r="G370" s="119"/>
      <c r="H370" s="23"/>
    </row>
    <row r="371" spans="1:8" ht="28.8" x14ac:dyDescent="0.3">
      <c r="A371" s="59"/>
      <c r="B371" s="81" t="s">
        <v>354</v>
      </c>
      <c r="C371" s="10"/>
      <c r="D371" s="10"/>
      <c r="E371" s="10"/>
      <c r="F371" s="10"/>
      <c r="G371" s="118"/>
      <c r="H371" s="11"/>
    </row>
    <row r="372" spans="1:8" x14ac:dyDescent="0.3">
      <c r="B372" s="22" t="s">
        <v>477</v>
      </c>
    </row>
    <row r="373" spans="1:8" ht="43.2" x14ac:dyDescent="0.3">
      <c r="A373" s="57" t="s">
        <v>475</v>
      </c>
      <c r="B373" s="56" t="s">
        <v>338</v>
      </c>
      <c r="C373" s="5">
        <v>1</v>
      </c>
      <c r="D373" s="5" t="s">
        <v>24</v>
      </c>
      <c r="G373" s="116">
        <v>103.554</v>
      </c>
    </row>
    <row r="374" spans="1:8" ht="189.6" customHeight="1" x14ac:dyDescent="0.3">
      <c r="B374" s="56"/>
    </row>
    <row r="375" spans="1:8" ht="28.8" x14ac:dyDescent="0.3">
      <c r="A375" s="57" t="s">
        <v>476</v>
      </c>
      <c r="B375" s="56" t="s">
        <v>329</v>
      </c>
      <c r="C375" s="5">
        <v>1</v>
      </c>
      <c r="D375" s="5" t="s">
        <v>24</v>
      </c>
      <c r="G375" s="116">
        <v>103.554</v>
      </c>
    </row>
    <row r="376" spans="1:8" ht="28.8" x14ac:dyDescent="0.3">
      <c r="A376" s="57" t="s">
        <v>478</v>
      </c>
      <c r="B376" s="56" t="s">
        <v>330</v>
      </c>
      <c r="C376" s="5">
        <v>1</v>
      </c>
      <c r="D376" s="5" t="s">
        <v>24</v>
      </c>
      <c r="G376" s="116">
        <v>103.554</v>
      </c>
    </row>
    <row r="377" spans="1:8" ht="28.8" x14ac:dyDescent="0.3">
      <c r="A377" s="57" t="s">
        <v>479</v>
      </c>
      <c r="B377" s="56" t="s">
        <v>331</v>
      </c>
      <c r="C377" s="5">
        <v>1</v>
      </c>
      <c r="D377" s="5" t="s">
        <v>24</v>
      </c>
      <c r="G377" s="116">
        <v>103.554</v>
      </c>
    </row>
    <row r="378" spans="1:8" ht="28.8" x14ac:dyDescent="0.3">
      <c r="A378" s="57" t="s">
        <v>480</v>
      </c>
      <c r="B378" s="56" t="s">
        <v>332</v>
      </c>
      <c r="C378" s="5">
        <v>1</v>
      </c>
      <c r="D378" s="5" t="s">
        <v>24</v>
      </c>
      <c r="G378" s="116">
        <v>103.554</v>
      </c>
    </row>
    <row r="379" spans="1:8" ht="28.8" x14ac:dyDescent="0.3">
      <c r="A379" s="57" t="s">
        <v>481</v>
      </c>
      <c r="B379" s="56" t="s">
        <v>333</v>
      </c>
      <c r="C379" s="5">
        <v>1</v>
      </c>
      <c r="D379" s="5" t="s">
        <v>24</v>
      </c>
      <c r="G379" s="116">
        <v>103.554</v>
      </c>
    </row>
    <row r="380" spans="1:8" ht="158.4" customHeight="1" x14ac:dyDescent="0.3">
      <c r="B380" s="56"/>
    </row>
    <row r="381" spans="1:8" ht="28.8" x14ac:dyDescent="0.3">
      <c r="A381" s="57" t="s">
        <v>482</v>
      </c>
      <c r="B381" s="56" t="s">
        <v>334</v>
      </c>
      <c r="C381" s="5">
        <v>1</v>
      </c>
      <c r="D381" s="5" t="s">
        <v>24</v>
      </c>
      <c r="G381" s="116">
        <v>103.554</v>
      </c>
    </row>
    <row r="382" spans="1:8" ht="28.8" x14ac:dyDescent="0.3">
      <c r="A382" s="57" t="s">
        <v>483</v>
      </c>
      <c r="B382" s="56" t="s">
        <v>335</v>
      </c>
      <c r="C382" s="5">
        <v>1</v>
      </c>
      <c r="D382" s="5" t="s">
        <v>24</v>
      </c>
      <c r="G382" s="116">
        <v>103.554</v>
      </c>
    </row>
    <row r="383" spans="1:8" ht="28.8" x14ac:dyDescent="0.3">
      <c r="A383" s="57" t="s">
        <v>484</v>
      </c>
      <c r="B383" s="56" t="s">
        <v>336</v>
      </c>
      <c r="C383" s="5">
        <v>1</v>
      </c>
      <c r="D383" s="5" t="s">
        <v>24</v>
      </c>
      <c r="G383" s="116">
        <v>103.554</v>
      </c>
    </row>
    <row r="384" spans="1:8" ht="28.8" x14ac:dyDescent="0.3">
      <c r="A384" s="57" t="s">
        <v>485</v>
      </c>
      <c r="B384" s="56" t="s">
        <v>337</v>
      </c>
      <c r="C384" s="5">
        <v>1</v>
      </c>
      <c r="D384" s="5" t="s">
        <v>24</v>
      </c>
      <c r="G384" s="116">
        <v>103.554</v>
      </c>
    </row>
    <row r="385" spans="1:7" ht="28.8" x14ac:dyDescent="0.3">
      <c r="A385" s="57" t="s">
        <v>486</v>
      </c>
      <c r="B385" s="56" t="s">
        <v>488</v>
      </c>
      <c r="C385" s="5">
        <v>3</v>
      </c>
      <c r="D385" s="5" t="s">
        <v>24</v>
      </c>
      <c r="G385" s="116">
        <v>310.66200000000003</v>
      </c>
    </row>
    <row r="386" spans="1:7" x14ac:dyDescent="0.3">
      <c r="B386" s="22" t="s">
        <v>535</v>
      </c>
    </row>
    <row r="387" spans="1:7" ht="28.8" x14ac:dyDescent="0.3">
      <c r="A387" s="57" t="s">
        <v>490</v>
      </c>
      <c r="B387" s="55" t="s">
        <v>487</v>
      </c>
      <c r="C387" s="5">
        <v>1</v>
      </c>
      <c r="D387" s="5" t="s">
        <v>24</v>
      </c>
      <c r="G387" s="116">
        <v>103.554</v>
      </c>
    </row>
    <row r="388" spans="1:7" ht="28.8" x14ac:dyDescent="0.3">
      <c r="A388" s="57" t="s">
        <v>491</v>
      </c>
      <c r="B388" s="55" t="s">
        <v>827</v>
      </c>
      <c r="C388" s="5">
        <v>1</v>
      </c>
      <c r="D388" s="5" t="s">
        <v>24</v>
      </c>
      <c r="G388" s="116">
        <v>103.554</v>
      </c>
    </row>
    <row r="389" spans="1:7" ht="28.8" x14ac:dyDescent="0.3">
      <c r="A389" s="57" t="s">
        <v>492</v>
      </c>
      <c r="B389" s="67" t="s">
        <v>489</v>
      </c>
      <c r="C389" s="18">
        <v>3.1</v>
      </c>
      <c r="D389" s="18" t="s">
        <v>40</v>
      </c>
      <c r="G389" s="116">
        <v>321.01740000000001</v>
      </c>
    </row>
    <row r="390" spans="1:7" ht="28.8" x14ac:dyDescent="0.3">
      <c r="A390" s="57" t="s">
        <v>493</v>
      </c>
      <c r="B390" s="55" t="s">
        <v>339</v>
      </c>
      <c r="C390" s="5">
        <v>1</v>
      </c>
      <c r="D390" s="5" t="s">
        <v>24</v>
      </c>
      <c r="G390" s="116">
        <v>103.554</v>
      </c>
    </row>
    <row r="391" spans="1:7" ht="28.8" x14ac:dyDescent="0.3">
      <c r="A391" s="57" t="s">
        <v>494</v>
      </c>
      <c r="B391" s="55" t="s">
        <v>340</v>
      </c>
      <c r="C391" s="5">
        <v>1</v>
      </c>
      <c r="D391" s="5" t="s">
        <v>24</v>
      </c>
      <c r="G391" s="116">
        <v>103.554</v>
      </c>
    </row>
    <row r="392" spans="1:7" ht="28.8" x14ac:dyDescent="0.3">
      <c r="A392" s="57" t="s">
        <v>495</v>
      </c>
      <c r="B392" s="55" t="s">
        <v>341</v>
      </c>
      <c r="C392" s="5">
        <v>1</v>
      </c>
      <c r="D392" s="5" t="s">
        <v>24</v>
      </c>
      <c r="G392" s="116">
        <v>103.554</v>
      </c>
    </row>
    <row r="393" spans="1:7" x14ac:dyDescent="0.3">
      <c r="A393" s="57" t="s">
        <v>496</v>
      </c>
      <c r="B393" s="55" t="s">
        <v>342</v>
      </c>
      <c r="C393" s="5">
        <v>1</v>
      </c>
      <c r="D393" s="5" t="s">
        <v>24</v>
      </c>
      <c r="G393" s="116">
        <v>103.554</v>
      </c>
    </row>
    <row r="394" spans="1:7" x14ac:dyDescent="0.3">
      <c r="A394" s="57" t="s">
        <v>497</v>
      </c>
      <c r="B394" s="55" t="s">
        <v>343</v>
      </c>
      <c r="C394" s="5">
        <v>1</v>
      </c>
      <c r="D394" s="5" t="s">
        <v>24</v>
      </c>
      <c r="G394" s="116">
        <v>103.554</v>
      </c>
    </row>
    <row r="395" spans="1:7" x14ac:dyDescent="0.3">
      <c r="A395" s="57" t="s">
        <v>498</v>
      </c>
      <c r="B395" s="55" t="s">
        <v>344</v>
      </c>
      <c r="C395" s="5">
        <v>1</v>
      </c>
      <c r="D395" s="5" t="s">
        <v>24</v>
      </c>
      <c r="G395" s="116">
        <v>103.554</v>
      </c>
    </row>
    <row r="396" spans="1:7" ht="28.8" x14ac:dyDescent="0.3">
      <c r="A396" s="57" t="s">
        <v>499</v>
      </c>
      <c r="B396" s="55" t="s">
        <v>345</v>
      </c>
      <c r="C396" s="5">
        <v>3</v>
      </c>
      <c r="D396" s="5" t="s">
        <v>24</v>
      </c>
      <c r="G396" s="116">
        <v>310.66200000000003</v>
      </c>
    </row>
    <row r="397" spans="1:7" ht="28.8" x14ac:dyDescent="0.3">
      <c r="A397" s="57" t="s">
        <v>500</v>
      </c>
      <c r="B397" s="55" t="s">
        <v>346</v>
      </c>
      <c r="C397" s="5">
        <v>3</v>
      </c>
      <c r="D397" s="5" t="s">
        <v>24</v>
      </c>
      <c r="G397" s="116">
        <v>310.66200000000003</v>
      </c>
    </row>
    <row r="398" spans="1:7" ht="28.8" x14ac:dyDescent="0.3">
      <c r="A398" s="57" t="s">
        <v>501</v>
      </c>
      <c r="B398" s="55" t="s">
        <v>347</v>
      </c>
      <c r="C398" s="5">
        <v>1</v>
      </c>
      <c r="D398" s="5" t="s">
        <v>24</v>
      </c>
      <c r="G398" s="116">
        <v>103.554</v>
      </c>
    </row>
    <row r="399" spans="1:7" ht="28.8" x14ac:dyDescent="0.3">
      <c r="A399" s="57" t="s">
        <v>502</v>
      </c>
      <c r="B399" s="5" t="s">
        <v>357</v>
      </c>
      <c r="C399" s="5">
        <v>1</v>
      </c>
      <c r="D399" s="5" t="s">
        <v>40</v>
      </c>
      <c r="G399" s="116">
        <v>103.554</v>
      </c>
    </row>
    <row r="400" spans="1:7" x14ac:dyDescent="0.3">
      <c r="A400" s="57" t="s">
        <v>503</v>
      </c>
      <c r="B400" s="55" t="s">
        <v>348</v>
      </c>
      <c r="C400" s="5">
        <v>1</v>
      </c>
      <c r="D400" s="5" t="s">
        <v>24</v>
      </c>
      <c r="G400" s="116">
        <v>103.554</v>
      </c>
    </row>
    <row r="401" spans="1:8" ht="28.8" x14ac:dyDescent="0.3">
      <c r="A401" s="57" t="s">
        <v>504</v>
      </c>
      <c r="B401" s="55" t="s">
        <v>349</v>
      </c>
      <c r="C401" s="5">
        <v>1</v>
      </c>
      <c r="D401" s="5" t="s">
        <v>24</v>
      </c>
      <c r="G401" s="116">
        <v>103.554</v>
      </c>
    </row>
    <row r="402" spans="1:8" x14ac:dyDescent="0.3">
      <c r="A402" s="57" t="s">
        <v>505</v>
      </c>
      <c r="B402" s="55" t="s">
        <v>350</v>
      </c>
      <c r="C402" s="5">
        <v>2</v>
      </c>
      <c r="D402" s="5" t="s">
        <v>24</v>
      </c>
      <c r="G402" s="116">
        <v>207.108</v>
      </c>
    </row>
    <row r="403" spans="1:8" ht="28.8" x14ac:dyDescent="0.3">
      <c r="A403" s="57" t="s">
        <v>506</v>
      </c>
      <c r="B403" s="55" t="s">
        <v>536</v>
      </c>
      <c r="C403" s="5">
        <v>1</v>
      </c>
      <c r="D403" s="5" t="s">
        <v>24</v>
      </c>
      <c r="G403" s="116">
        <v>103.554</v>
      </c>
    </row>
    <row r="404" spans="1:8" ht="43.2" x14ac:dyDescent="0.3">
      <c r="A404" s="57" t="s">
        <v>507</v>
      </c>
      <c r="B404" s="55" t="s">
        <v>510</v>
      </c>
      <c r="C404" s="5">
        <v>1</v>
      </c>
      <c r="D404" s="5" t="s">
        <v>24</v>
      </c>
      <c r="G404" s="116">
        <v>103.554</v>
      </c>
    </row>
    <row r="405" spans="1:8" ht="43.2" x14ac:dyDescent="0.3">
      <c r="A405" s="57" t="s">
        <v>508</v>
      </c>
      <c r="B405" s="55" t="s">
        <v>537</v>
      </c>
      <c r="C405" s="5">
        <v>1</v>
      </c>
      <c r="D405" s="5" t="s">
        <v>24</v>
      </c>
      <c r="G405" s="116">
        <v>103.554</v>
      </c>
    </row>
    <row r="406" spans="1:8" ht="43.2" x14ac:dyDescent="0.3">
      <c r="A406" s="57" t="s">
        <v>509</v>
      </c>
      <c r="B406" s="55" t="s">
        <v>511</v>
      </c>
      <c r="C406" s="5">
        <v>1</v>
      </c>
      <c r="D406" s="5" t="s">
        <v>24</v>
      </c>
      <c r="G406" s="116">
        <v>103.554</v>
      </c>
    </row>
    <row r="407" spans="1:8" ht="28.8" x14ac:dyDescent="0.3">
      <c r="A407" s="57" t="s">
        <v>512</v>
      </c>
      <c r="B407" s="68" t="s">
        <v>538</v>
      </c>
      <c r="C407" s="5">
        <v>1</v>
      </c>
      <c r="D407" s="5" t="s">
        <v>24</v>
      </c>
      <c r="G407" s="116">
        <v>103.554</v>
      </c>
    </row>
    <row r="408" spans="1:8" x14ac:dyDescent="0.3">
      <c r="B408" s="22" t="s">
        <v>351</v>
      </c>
    </row>
    <row r="409" spans="1:8" ht="28.8" x14ac:dyDescent="0.3">
      <c r="A409" s="57" t="s">
        <v>513</v>
      </c>
      <c r="B409" s="56" t="s">
        <v>352</v>
      </c>
      <c r="C409" s="5">
        <v>1</v>
      </c>
      <c r="D409" s="5" t="s">
        <v>24</v>
      </c>
      <c r="G409" s="116">
        <v>103.554</v>
      </c>
    </row>
    <row r="410" spans="1:8" ht="34.200000000000003" customHeight="1" x14ac:dyDescent="0.3">
      <c r="A410" s="58">
        <v>4.0599999999999996</v>
      </c>
      <c r="B410" s="19" t="s">
        <v>776</v>
      </c>
      <c r="C410" s="12"/>
      <c r="D410" s="12"/>
      <c r="E410" s="12"/>
      <c r="F410" s="12"/>
      <c r="G410" s="117"/>
      <c r="H410" s="14"/>
    </row>
    <row r="411" spans="1:8" ht="28.8" x14ac:dyDescent="0.3">
      <c r="B411" s="29" t="s">
        <v>167</v>
      </c>
      <c r="C411" s="26"/>
    </row>
    <row r="412" spans="1:8" ht="57.6" x14ac:dyDescent="0.3">
      <c r="A412" s="57" t="s">
        <v>514</v>
      </c>
      <c r="B412" s="5" t="s">
        <v>168</v>
      </c>
      <c r="G412" s="116">
        <v>282</v>
      </c>
    </row>
    <row r="413" spans="1:8" ht="43.2" x14ac:dyDescent="0.3">
      <c r="A413" s="57" t="s">
        <v>515</v>
      </c>
      <c r="B413" s="32" t="s">
        <v>169</v>
      </c>
    </row>
    <row r="414" spans="1:8" ht="28.8" x14ac:dyDescent="0.3">
      <c r="B414" s="32" t="s">
        <v>828</v>
      </c>
      <c r="C414" s="5">
        <v>20</v>
      </c>
      <c r="D414" s="5" t="s">
        <v>38</v>
      </c>
      <c r="G414" s="116">
        <v>4739</v>
      </c>
    </row>
    <row r="415" spans="1:8" x14ac:dyDescent="0.3">
      <c r="B415" s="15" t="s">
        <v>170</v>
      </c>
    </row>
    <row r="416" spans="1:8" ht="43.2" x14ac:dyDescent="0.3">
      <c r="A416" s="57" t="s">
        <v>516</v>
      </c>
      <c r="B416" s="32" t="s">
        <v>172</v>
      </c>
      <c r="G416" s="116" t="s">
        <v>958</v>
      </c>
    </row>
    <row r="417" spans="1:8" ht="103.2" customHeight="1" x14ac:dyDescent="0.3">
      <c r="A417" s="57" t="s">
        <v>517</v>
      </c>
      <c r="B417" s="32" t="s">
        <v>846</v>
      </c>
      <c r="G417" s="116">
        <v>14081</v>
      </c>
    </row>
    <row r="418" spans="1:8" ht="28.8" x14ac:dyDescent="0.3">
      <c r="A418" s="57" t="s">
        <v>518</v>
      </c>
      <c r="B418" s="5" t="s">
        <v>173</v>
      </c>
      <c r="C418" s="5">
        <v>1</v>
      </c>
      <c r="D418" s="5" t="s">
        <v>24</v>
      </c>
      <c r="G418" s="116" t="s">
        <v>958</v>
      </c>
    </row>
    <row r="419" spans="1:8" ht="72" x14ac:dyDescent="0.3">
      <c r="A419" s="57" t="s">
        <v>519</v>
      </c>
      <c r="B419" s="5" t="s">
        <v>171</v>
      </c>
      <c r="G419" s="116">
        <v>345</v>
      </c>
    </row>
    <row r="420" spans="1:8" x14ac:dyDescent="0.3">
      <c r="B420" s="15" t="s">
        <v>174</v>
      </c>
    </row>
    <row r="421" spans="1:8" ht="43.2" x14ac:dyDescent="0.3">
      <c r="A421" s="57" t="s">
        <v>520</v>
      </c>
      <c r="B421" s="5" t="s">
        <v>179</v>
      </c>
      <c r="C421" s="5">
        <v>1</v>
      </c>
      <c r="D421" s="5" t="s">
        <v>40</v>
      </c>
      <c r="G421" s="116">
        <v>339</v>
      </c>
    </row>
    <row r="422" spans="1:8" ht="72" x14ac:dyDescent="0.3">
      <c r="A422" s="57" t="s">
        <v>522</v>
      </c>
      <c r="B422" s="5" t="s">
        <v>183</v>
      </c>
      <c r="C422" s="5">
        <v>30</v>
      </c>
      <c r="D422" s="5" t="s">
        <v>24</v>
      </c>
      <c r="G422" s="116">
        <v>339</v>
      </c>
    </row>
    <row r="423" spans="1:8" ht="57.6" x14ac:dyDescent="0.3">
      <c r="A423" s="57" t="s">
        <v>523</v>
      </c>
      <c r="B423" s="20" t="s">
        <v>184</v>
      </c>
      <c r="C423" s="5">
        <v>2</v>
      </c>
      <c r="D423" s="5" t="s">
        <v>24</v>
      </c>
      <c r="G423" s="116">
        <v>91</v>
      </c>
    </row>
    <row r="424" spans="1:8" ht="28.8" x14ac:dyDescent="0.3">
      <c r="A424" s="57" t="s">
        <v>524</v>
      </c>
      <c r="B424" s="20" t="s">
        <v>185</v>
      </c>
      <c r="C424" s="5">
        <v>0.5</v>
      </c>
      <c r="D424" s="5" t="s">
        <v>40</v>
      </c>
      <c r="G424" s="116">
        <v>98</v>
      </c>
    </row>
    <row r="425" spans="1:8" ht="31.2" x14ac:dyDescent="0.3">
      <c r="A425" s="58">
        <v>4.07</v>
      </c>
      <c r="B425" s="19" t="s">
        <v>777</v>
      </c>
      <c r="C425" s="12"/>
      <c r="D425" s="12"/>
      <c r="E425" s="12"/>
      <c r="F425" s="12"/>
      <c r="G425" s="117"/>
      <c r="H425" s="14"/>
    </row>
    <row r="426" spans="1:8" x14ac:dyDescent="0.3">
      <c r="B426" s="8" t="s">
        <v>107</v>
      </c>
    </row>
    <row r="427" spans="1:8" ht="16.95" customHeight="1" x14ac:dyDescent="0.3">
      <c r="A427" s="59"/>
      <c r="B427" s="70" t="s">
        <v>141</v>
      </c>
    </row>
    <row r="428" spans="1:8" ht="57.6" x14ac:dyDescent="0.3">
      <c r="A428" s="57" t="s">
        <v>525</v>
      </c>
      <c r="B428" s="32" t="s">
        <v>108</v>
      </c>
      <c r="G428" s="116">
        <v>101294.60100000001</v>
      </c>
    </row>
    <row r="429" spans="1:8" ht="43.2" x14ac:dyDescent="0.3">
      <c r="A429" s="57" t="s">
        <v>526</v>
      </c>
      <c r="B429" s="32" t="s">
        <v>539</v>
      </c>
      <c r="G429" s="116" t="s">
        <v>958</v>
      </c>
    </row>
    <row r="430" spans="1:8" x14ac:dyDescent="0.3">
      <c r="B430" s="15" t="s">
        <v>528</v>
      </c>
    </row>
    <row r="431" spans="1:8" ht="57.6" x14ac:dyDescent="0.3">
      <c r="A431" s="57" t="s">
        <v>527</v>
      </c>
      <c r="B431" s="32" t="s">
        <v>829</v>
      </c>
      <c r="C431" s="5">
        <v>128</v>
      </c>
      <c r="D431" s="5" t="s">
        <v>40</v>
      </c>
      <c r="G431" s="116">
        <v>1264</v>
      </c>
    </row>
    <row r="432" spans="1:8" ht="43.2" x14ac:dyDescent="0.3">
      <c r="A432" s="57" t="s">
        <v>540</v>
      </c>
      <c r="B432" s="32" t="s">
        <v>572</v>
      </c>
      <c r="C432" s="5">
        <v>200</v>
      </c>
      <c r="D432" s="5" t="s">
        <v>40</v>
      </c>
      <c r="G432" s="116">
        <v>2151</v>
      </c>
    </row>
    <row r="433" spans="1:7" ht="43.2" x14ac:dyDescent="0.3">
      <c r="A433" s="57" t="s">
        <v>541</v>
      </c>
      <c r="B433" s="32" t="s">
        <v>573</v>
      </c>
      <c r="C433" s="5">
        <v>90</v>
      </c>
      <c r="D433" s="5" t="s">
        <v>40</v>
      </c>
      <c r="G433" s="116">
        <v>1310</v>
      </c>
    </row>
    <row r="434" spans="1:7" x14ac:dyDescent="0.3">
      <c r="B434" s="8" t="s">
        <v>109</v>
      </c>
    </row>
    <row r="435" spans="1:7" ht="102" customHeight="1" x14ac:dyDescent="0.3">
      <c r="A435" s="57" t="s">
        <v>542</v>
      </c>
      <c r="B435" s="37" t="s">
        <v>830</v>
      </c>
      <c r="G435" s="116" t="s">
        <v>958</v>
      </c>
    </row>
    <row r="436" spans="1:7" ht="43.2" x14ac:dyDescent="0.3">
      <c r="B436" s="36" t="s">
        <v>110</v>
      </c>
      <c r="G436" s="116" t="s">
        <v>958</v>
      </c>
    </row>
    <row r="437" spans="1:7" x14ac:dyDescent="0.3">
      <c r="B437" s="5" t="s">
        <v>111</v>
      </c>
    </row>
    <row r="438" spans="1:7" x14ac:dyDescent="0.3">
      <c r="B438" s="38" t="s">
        <v>112</v>
      </c>
    </row>
    <row r="439" spans="1:7" ht="117.6" customHeight="1" x14ac:dyDescent="0.3">
      <c r="A439" s="57" t="s">
        <v>542</v>
      </c>
      <c r="B439" s="37" t="s">
        <v>831</v>
      </c>
      <c r="G439" s="116" t="s">
        <v>958</v>
      </c>
    </row>
    <row r="440" spans="1:7" x14ac:dyDescent="0.3">
      <c r="B440" s="5" t="s">
        <v>123</v>
      </c>
    </row>
    <row r="441" spans="1:7" x14ac:dyDescent="0.3">
      <c r="B441" s="71" t="s">
        <v>543</v>
      </c>
      <c r="C441" s="26"/>
    </row>
    <row r="442" spans="1:7" x14ac:dyDescent="0.3">
      <c r="B442" s="71" t="s">
        <v>544</v>
      </c>
      <c r="C442" s="26"/>
    </row>
    <row r="443" spans="1:7" x14ac:dyDescent="0.3">
      <c r="B443" s="71" t="s">
        <v>545</v>
      </c>
      <c r="C443" s="26"/>
    </row>
    <row r="444" spans="1:7" x14ac:dyDescent="0.3">
      <c r="B444" s="71" t="s">
        <v>546</v>
      </c>
      <c r="C444" s="26"/>
    </row>
    <row r="445" spans="1:7" ht="28.8" x14ac:dyDescent="0.3">
      <c r="B445" s="71" t="s">
        <v>547</v>
      </c>
      <c r="C445" s="26"/>
    </row>
    <row r="446" spans="1:7" x14ac:dyDescent="0.3">
      <c r="B446" s="71" t="s">
        <v>548</v>
      </c>
      <c r="C446" s="26"/>
    </row>
    <row r="447" spans="1:7" x14ac:dyDescent="0.3">
      <c r="B447" s="71" t="s">
        <v>549</v>
      </c>
      <c r="C447" s="26"/>
    </row>
    <row r="448" spans="1:7" x14ac:dyDescent="0.3">
      <c r="B448" s="71" t="s">
        <v>550</v>
      </c>
      <c r="C448" s="26"/>
    </row>
    <row r="449" spans="1:7" x14ac:dyDescent="0.3">
      <c r="B449" s="71" t="s">
        <v>551</v>
      </c>
      <c r="C449" s="26"/>
    </row>
    <row r="450" spans="1:7" ht="28.8" x14ac:dyDescent="0.3">
      <c r="B450" s="5" t="s">
        <v>113</v>
      </c>
      <c r="C450" s="26"/>
    </row>
    <row r="451" spans="1:7" x14ac:dyDescent="0.3">
      <c r="B451" s="39" t="s">
        <v>142</v>
      </c>
    </row>
    <row r="452" spans="1:7" ht="72" x14ac:dyDescent="0.3">
      <c r="A452" s="57" t="s">
        <v>552</v>
      </c>
      <c r="B452" s="40" t="s">
        <v>146</v>
      </c>
      <c r="C452" s="5">
        <v>7</v>
      </c>
      <c r="D452" s="5" t="s">
        <v>24</v>
      </c>
      <c r="G452" s="116" t="s">
        <v>958</v>
      </c>
    </row>
    <row r="453" spans="1:7" x14ac:dyDescent="0.3">
      <c r="B453" s="15" t="s">
        <v>114</v>
      </c>
    </row>
    <row r="454" spans="1:7" ht="86.4" x14ac:dyDescent="0.3">
      <c r="A454" s="57" t="s">
        <v>553</v>
      </c>
      <c r="B454" s="32" t="s">
        <v>832</v>
      </c>
      <c r="G454" s="116" t="s">
        <v>958</v>
      </c>
    </row>
    <row r="455" spans="1:7" x14ac:dyDescent="0.3">
      <c r="B455" s="15" t="s">
        <v>115</v>
      </c>
    </row>
    <row r="456" spans="1:7" ht="43.2" x14ac:dyDescent="0.3">
      <c r="A456" s="57" t="s">
        <v>554</v>
      </c>
      <c r="B456" s="32" t="s">
        <v>116</v>
      </c>
      <c r="G456" s="116">
        <v>612</v>
      </c>
    </row>
    <row r="457" spans="1:7" x14ac:dyDescent="0.3">
      <c r="B457" s="24" t="s">
        <v>117</v>
      </c>
    </row>
    <row r="458" spans="1:7" ht="160.94999999999999" customHeight="1" x14ac:dyDescent="0.3">
      <c r="A458" s="57" t="s">
        <v>556</v>
      </c>
      <c r="B458" s="32" t="s">
        <v>555</v>
      </c>
      <c r="G458" s="116">
        <v>912</v>
      </c>
    </row>
    <row r="459" spans="1:7" x14ac:dyDescent="0.3">
      <c r="B459" s="8" t="s">
        <v>124</v>
      </c>
    </row>
    <row r="460" spans="1:7" ht="102.6" customHeight="1" x14ac:dyDescent="0.3">
      <c r="A460" s="57" t="s">
        <v>557</v>
      </c>
      <c r="B460" s="83" t="s">
        <v>833</v>
      </c>
      <c r="G460" s="116">
        <v>14024</v>
      </c>
    </row>
    <row r="461" spans="1:7" ht="43.2" x14ac:dyDescent="0.3">
      <c r="A461" s="57" t="s">
        <v>558</v>
      </c>
      <c r="B461" s="32" t="s">
        <v>118</v>
      </c>
      <c r="G461" s="116">
        <v>8048</v>
      </c>
    </row>
    <row r="462" spans="1:7" ht="28.8" x14ac:dyDescent="0.3">
      <c r="B462" s="15" t="s">
        <v>120</v>
      </c>
    </row>
    <row r="463" spans="1:7" ht="43.2" x14ac:dyDescent="0.3">
      <c r="A463" s="57" t="s">
        <v>559</v>
      </c>
      <c r="B463" s="32" t="s">
        <v>121</v>
      </c>
      <c r="D463" s="5" t="s">
        <v>119</v>
      </c>
      <c r="G463" s="116">
        <v>1992</v>
      </c>
    </row>
    <row r="464" spans="1:7" x14ac:dyDescent="0.3">
      <c r="B464" s="8" t="s">
        <v>122</v>
      </c>
    </row>
    <row r="465" spans="1:8" ht="43.2" x14ac:dyDescent="0.3">
      <c r="A465" s="57" t="s">
        <v>560</v>
      </c>
      <c r="B465" s="32" t="s">
        <v>121</v>
      </c>
      <c r="D465" s="5" t="s">
        <v>119</v>
      </c>
      <c r="G465" s="116">
        <v>1587</v>
      </c>
    </row>
    <row r="466" spans="1:8" ht="86.4" x14ac:dyDescent="0.3">
      <c r="A466" s="57" t="s">
        <v>561</v>
      </c>
      <c r="B466" s="5" t="s">
        <v>847</v>
      </c>
      <c r="G466" s="116">
        <v>9743</v>
      </c>
    </row>
    <row r="467" spans="1:8" ht="115.2" x14ac:dyDescent="0.3">
      <c r="A467" s="57" t="s">
        <v>562</v>
      </c>
      <c r="B467" s="5" t="s">
        <v>834</v>
      </c>
      <c r="C467" s="5">
        <v>8</v>
      </c>
      <c r="D467" s="5" t="s">
        <v>24</v>
      </c>
      <c r="G467" s="116">
        <v>1216</v>
      </c>
    </row>
    <row r="468" spans="1:8" ht="31.2" x14ac:dyDescent="0.3">
      <c r="A468" s="58">
        <v>4.08</v>
      </c>
      <c r="B468" s="19" t="s">
        <v>778</v>
      </c>
      <c r="C468" s="12"/>
      <c r="D468" s="12"/>
      <c r="E468" s="12"/>
      <c r="F468" s="12"/>
      <c r="G468" s="117"/>
      <c r="H468" s="14"/>
    </row>
    <row r="469" spans="1:8" x14ac:dyDescent="0.3">
      <c r="B469" s="29" t="s">
        <v>187</v>
      </c>
      <c r="C469" s="26"/>
    </row>
    <row r="470" spans="1:8" ht="28.2" customHeight="1" x14ac:dyDescent="0.3">
      <c r="A470" s="57" t="s">
        <v>563</v>
      </c>
      <c r="B470" s="5" t="s">
        <v>188</v>
      </c>
      <c r="G470" s="116">
        <v>912</v>
      </c>
    </row>
    <row r="471" spans="1:8" x14ac:dyDescent="0.3">
      <c r="B471" s="8" t="s">
        <v>189</v>
      </c>
    </row>
    <row r="472" spans="1:8" ht="130.94999999999999" customHeight="1" x14ac:dyDescent="0.3">
      <c r="A472" s="57" t="s">
        <v>564</v>
      </c>
      <c r="B472" s="105" t="s">
        <v>929</v>
      </c>
      <c r="C472" s="5">
        <v>26</v>
      </c>
      <c r="D472" s="5" t="s">
        <v>24</v>
      </c>
      <c r="G472" s="116">
        <v>43575</v>
      </c>
    </row>
    <row r="473" spans="1:8" x14ac:dyDescent="0.3">
      <c r="B473" s="35" t="s">
        <v>190</v>
      </c>
    </row>
    <row r="474" spans="1:8" ht="118.2" customHeight="1" x14ac:dyDescent="0.3">
      <c r="A474" s="57" t="s">
        <v>565</v>
      </c>
      <c r="B474" s="105" t="s">
        <v>930</v>
      </c>
      <c r="C474" s="5">
        <v>26</v>
      </c>
      <c r="D474" s="5" t="s">
        <v>24</v>
      </c>
      <c r="G474" s="116" t="s">
        <v>958</v>
      </c>
    </row>
    <row r="475" spans="1:8" x14ac:dyDescent="0.3">
      <c r="B475" s="35" t="s">
        <v>191</v>
      </c>
    </row>
    <row r="476" spans="1:8" ht="172.8" x14ac:dyDescent="0.3">
      <c r="A476" s="57" t="s">
        <v>566</v>
      </c>
      <c r="B476" s="105" t="s">
        <v>835</v>
      </c>
      <c r="C476" s="5">
        <v>26</v>
      </c>
      <c r="D476" s="5" t="s">
        <v>24</v>
      </c>
      <c r="G476" s="116" t="s">
        <v>958</v>
      </c>
    </row>
    <row r="477" spans="1:8" ht="57.6" x14ac:dyDescent="0.3">
      <c r="A477" s="57" t="s">
        <v>567</v>
      </c>
      <c r="B477" s="105" t="s">
        <v>574</v>
      </c>
      <c r="C477" s="5">
        <v>26</v>
      </c>
      <c r="D477" s="5" t="s">
        <v>24</v>
      </c>
      <c r="G477" s="116" t="s">
        <v>958</v>
      </c>
    </row>
    <row r="478" spans="1:8" x14ac:dyDescent="0.3">
      <c r="B478" s="35" t="s">
        <v>192</v>
      </c>
    </row>
    <row r="479" spans="1:8" ht="43.2" x14ac:dyDescent="0.3">
      <c r="A479" s="57" t="s">
        <v>568</v>
      </c>
      <c r="B479" s="20" t="s">
        <v>226</v>
      </c>
      <c r="C479" s="5">
        <v>1</v>
      </c>
      <c r="D479" s="5" t="s">
        <v>24</v>
      </c>
      <c r="G479" s="116">
        <v>1743</v>
      </c>
    </row>
    <row r="480" spans="1:8" x14ac:dyDescent="0.3">
      <c r="B480" s="29" t="s">
        <v>193</v>
      </c>
      <c r="C480" s="26"/>
    </row>
    <row r="481" spans="1:8" ht="57.6" x14ac:dyDescent="0.3">
      <c r="A481" s="57" t="s">
        <v>569</v>
      </c>
      <c r="B481" s="28" t="s">
        <v>570</v>
      </c>
      <c r="C481" s="26">
        <v>1</v>
      </c>
      <c r="D481" s="5" t="s">
        <v>24</v>
      </c>
      <c r="G481" s="116">
        <v>844</v>
      </c>
    </row>
    <row r="482" spans="1:8" ht="174.6" customHeight="1" x14ac:dyDescent="0.3">
      <c r="B482" s="50"/>
      <c r="C482" s="26"/>
    </row>
    <row r="483" spans="1:8" ht="100.8" x14ac:dyDescent="0.3">
      <c r="A483" s="57" t="s">
        <v>571</v>
      </c>
      <c r="B483" s="50" t="s">
        <v>370</v>
      </c>
      <c r="C483" s="5">
        <v>1</v>
      </c>
      <c r="D483" s="5" t="s">
        <v>26</v>
      </c>
      <c r="G483" s="116">
        <v>317</v>
      </c>
    </row>
    <row r="484" spans="1:8" ht="174" customHeight="1" x14ac:dyDescent="0.3">
      <c r="B484" s="50"/>
    </row>
    <row r="485" spans="1:8" ht="31.2" x14ac:dyDescent="0.3">
      <c r="A485" s="58">
        <v>4.09</v>
      </c>
      <c r="B485" s="19" t="s">
        <v>780</v>
      </c>
      <c r="C485" s="12"/>
      <c r="D485" s="12"/>
      <c r="E485" s="12"/>
      <c r="F485" s="12"/>
      <c r="G485" s="117"/>
      <c r="H485" s="14"/>
    </row>
    <row r="486" spans="1:8" ht="28.8" x14ac:dyDescent="0.3">
      <c r="B486" s="5" t="s">
        <v>151</v>
      </c>
    </row>
    <row r="487" spans="1:8" ht="43.2" x14ac:dyDescent="0.3">
      <c r="A487" s="57" t="s">
        <v>575</v>
      </c>
      <c r="B487" s="5" t="s">
        <v>152</v>
      </c>
      <c r="C487" s="5">
        <v>5</v>
      </c>
      <c r="D487" s="5" t="s">
        <v>40</v>
      </c>
      <c r="G487" s="116">
        <v>140.63</v>
      </c>
    </row>
    <row r="488" spans="1:8" ht="28.8" x14ac:dyDescent="0.3">
      <c r="A488" s="57" t="s">
        <v>576</v>
      </c>
      <c r="B488" s="5" t="s">
        <v>153</v>
      </c>
      <c r="C488" s="5">
        <v>0.5</v>
      </c>
      <c r="D488" s="5" t="s">
        <v>38</v>
      </c>
      <c r="G488" s="116">
        <v>32.07</v>
      </c>
    </row>
    <row r="489" spans="1:8" ht="43.2" x14ac:dyDescent="0.3">
      <c r="A489" s="57" t="s">
        <v>577</v>
      </c>
      <c r="B489" s="5" t="s">
        <v>157</v>
      </c>
      <c r="C489" s="5">
        <v>5</v>
      </c>
      <c r="D489" s="5" t="s">
        <v>40</v>
      </c>
      <c r="G489" s="116">
        <v>140.63</v>
      </c>
    </row>
    <row r="490" spans="1:8" ht="43.2" x14ac:dyDescent="0.3">
      <c r="A490" s="57" t="s">
        <v>578</v>
      </c>
      <c r="B490" s="5" t="s">
        <v>159</v>
      </c>
      <c r="C490" s="5">
        <v>1</v>
      </c>
      <c r="D490" s="5" t="s">
        <v>38</v>
      </c>
      <c r="G490" s="116">
        <v>73.13000000000001</v>
      </c>
    </row>
    <row r="491" spans="1:8" ht="57.6" x14ac:dyDescent="0.3">
      <c r="A491" s="57" t="s">
        <v>579</v>
      </c>
      <c r="B491" s="8" t="s">
        <v>154</v>
      </c>
      <c r="C491" s="5">
        <v>5</v>
      </c>
      <c r="D491" s="5" t="s">
        <v>38</v>
      </c>
      <c r="G491" s="116">
        <v>478.13</v>
      </c>
    </row>
    <row r="492" spans="1:8" ht="28.8" x14ac:dyDescent="0.3">
      <c r="A492" s="57" t="s">
        <v>580</v>
      </c>
      <c r="B492" s="5" t="s">
        <v>155</v>
      </c>
      <c r="C492" s="5">
        <v>15</v>
      </c>
      <c r="D492" s="5" t="s">
        <v>40</v>
      </c>
      <c r="G492" s="116">
        <v>379.69</v>
      </c>
    </row>
    <row r="493" spans="1:8" ht="28.8" x14ac:dyDescent="0.3">
      <c r="A493" s="57" t="s">
        <v>581</v>
      </c>
      <c r="B493" s="8" t="s">
        <v>156</v>
      </c>
      <c r="C493" s="5">
        <v>2</v>
      </c>
      <c r="D493" s="5" t="s">
        <v>40</v>
      </c>
      <c r="G493" s="116">
        <v>191.25</v>
      </c>
    </row>
    <row r="494" spans="1:8" ht="43.2" x14ac:dyDescent="0.3">
      <c r="A494" s="57" t="s">
        <v>582</v>
      </c>
      <c r="B494" s="5" t="s">
        <v>161</v>
      </c>
      <c r="C494" s="5">
        <v>1</v>
      </c>
      <c r="D494" s="5" t="s">
        <v>40</v>
      </c>
      <c r="G494" s="116">
        <v>36</v>
      </c>
    </row>
    <row r="495" spans="1:8" ht="28.8" x14ac:dyDescent="0.3">
      <c r="A495" s="57" t="s">
        <v>583</v>
      </c>
      <c r="B495" s="5" t="s">
        <v>158</v>
      </c>
      <c r="C495" s="5">
        <v>0.5</v>
      </c>
      <c r="D495" s="5" t="s">
        <v>38</v>
      </c>
      <c r="G495" s="116">
        <v>32.07</v>
      </c>
    </row>
    <row r="496" spans="1:8" ht="57.6" x14ac:dyDescent="0.3">
      <c r="A496" s="57" t="s">
        <v>584</v>
      </c>
      <c r="B496" s="5" t="s">
        <v>160</v>
      </c>
      <c r="C496" s="5">
        <v>4</v>
      </c>
      <c r="D496" s="5" t="s">
        <v>40</v>
      </c>
      <c r="G496" s="116">
        <v>382.5</v>
      </c>
    </row>
    <row r="497" spans="1:8" ht="28.8" x14ac:dyDescent="0.3">
      <c r="A497" s="57" t="s">
        <v>585</v>
      </c>
      <c r="B497" s="5" t="s">
        <v>162</v>
      </c>
      <c r="C497" s="5">
        <v>15</v>
      </c>
      <c r="D497" s="5" t="s">
        <v>40</v>
      </c>
      <c r="G497" s="116">
        <v>379.69</v>
      </c>
    </row>
    <row r="498" spans="1:8" ht="57.6" x14ac:dyDescent="0.3">
      <c r="A498" s="57" t="s">
        <v>586</v>
      </c>
      <c r="B498" s="5" t="s">
        <v>163</v>
      </c>
      <c r="G498" s="116">
        <v>478.13</v>
      </c>
    </row>
    <row r="499" spans="1:8" ht="28.8" x14ac:dyDescent="0.3">
      <c r="A499" s="57" t="s">
        <v>587</v>
      </c>
      <c r="B499" s="5" t="s">
        <v>164</v>
      </c>
      <c r="C499" s="5">
        <v>15</v>
      </c>
      <c r="D499" s="5" t="s">
        <v>40</v>
      </c>
      <c r="G499" s="116">
        <v>379.69</v>
      </c>
    </row>
    <row r="500" spans="1:8" ht="28.8" x14ac:dyDescent="0.3">
      <c r="A500" s="57" t="s">
        <v>588</v>
      </c>
      <c r="B500" s="5" t="s">
        <v>165</v>
      </c>
      <c r="C500" s="5">
        <v>5</v>
      </c>
      <c r="D500" s="5" t="s">
        <v>40</v>
      </c>
      <c r="G500" s="116">
        <v>140.63</v>
      </c>
    </row>
    <row r="501" spans="1:8" ht="28.8" x14ac:dyDescent="0.3">
      <c r="A501" s="57" t="s">
        <v>589</v>
      </c>
      <c r="B501" s="5" t="s">
        <v>166</v>
      </c>
      <c r="C501" s="5">
        <v>0.25</v>
      </c>
      <c r="D501" s="5" t="s">
        <v>38</v>
      </c>
      <c r="G501" s="116">
        <v>19.690000000000001</v>
      </c>
    </row>
    <row r="502" spans="1:8" ht="46.8" x14ac:dyDescent="0.3">
      <c r="A502" s="72">
        <v>4.0999999999999996</v>
      </c>
      <c r="B502" s="19" t="s">
        <v>781</v>
      </c>
      <c r="C502" s="12"/>
      <c r="D502" s="12"/>
      <c r="E502" s="12"/>
      <c r="F502" s="12"/>
      <c r="G502" s="117"/>
      <c r="H502" s="14"/>
    </row>
    <row r="503" spans="1:8" x14ac:dyDescent="0.3">
      <c r="B503" s="15" t="s">
        <v>125</v>
      </c>
    </row>
    <row r="504" spans="1:8" ht="100.8" x14ac:dyDescent="0.3">
      <c r="A504" s="57" t="s">
        <v>590</v>
      </c>
      <c r="B504" s="32" t="s">
        <v>126</v>
      </c>
    </row>
    <row r="505" spans="1:8" ht="72" x14ac:dyDescent="0.3">
      <c r="B505" s="32" t="s">
        <v>529</v>
      </c>
    </row>
    <row r="506" spans="1:8" ht="86.4" x14ac:dyDescent="0.3">
      <c r="A506" s="57" t="s">
        <v>591</v>
      </c>
      <c r="B506" s="32" t="s">
        <v>782</v>
      </c>
    </row>
    <row r="507" spans="1:8" ht="72" x14ac:dyDescent="0.3">
      <c r="A507" s="57" t="s">
        <v>592</v>
      </c>
      <c r="B507" s="32" t="s">
        <v>787</v>
      </c>
      <c r="D507" s="5" t="s">
        <v>26</v>
      </c>
      <c r="G507" s="116">
        <v>330</v>
      </c>
    </row>
    <row r="508" spans="1:8" ht="43.2" x14ac:dyDescent="0.3">
      <c r="A508" s="57" t="s">
        <v>593</v>
      </c>
      <c r="B508" s="32" t="s">
        <v>784</v>
      </c>
      <c r="D508" s="5" t="s">
        <v>26</v>
      </c>
      <c r="G508" s="116" t="s">
        <v>958</v>
      </c>
    </row>
    <row r="509" spans="1:8" x14ac:dyDescent="0.3">
      <c r="B509" s="9" t="s">
        <v>127</v>
      </c>
    </row>
    <row r="510" spans="1:8" ht="129.6" x14ac:dyDescent="0.3">
      <c r="A510" s="57" t="s">
        <v>594</v>
      </c>
      <c r="B510" s="32" t="s">
        <v>783</v>
      </c>
      <c r="G510" s="116">
        <v>43893.207999999999</v>
      </c>
    </row>
    <row r="511" spans="1:8" ht="86.4" x14ac:dyDescent="0.3">
      <c r="A511" s="57" t="s">
        <v>596</v>
      </c>
      <c r="B511" s="84" t="s">
        <v>595</v>
      </c>
    </row>
    <row r="512" spans="1:8" ht="28.8" x14ac:dyDescent="0.3">
      <c r="A512" s="57" t="s">
        <v>597</v>
      </c>
      <c r="B512" s="106" t="s">
        <v>931</v>
      </c>
      <c r="G512" s="116" t="s">
        <v>958</v>
      </c>
    </row>
    <row r="513" spans="1:7" ht="100.8" x14ac:dyDescent="0.3">
      <c r="A513" s="57" t="s">
        <v>598</v>
      </c>
      <c r="B513" s="15" t="s">
        <v>848</v>
      </c>
      <c r="G513" s="116">
        <v>14692</v>
      </c>
    </row>
    <row r="514" spans="1:7" ht="43.2" x14ac:dyDescent="0.3">
      <c r="A514" s="57" t="s">
        <v>599</v>
      </c>
      <c r="B514" s="32" t="s">
        <v>128</v>
      </c>
      <c r="G514" s="116" t="s">
        <v>958</v>
      </c>
    </row>
    <row r="515" spans="1:7" ht="43.2" x14ac:dyDescent="0.3">
      <c r="A515" s="57" t="s">
        <v>600</v>
      </c>
      <c r="B515" s="32" t="s">
        <v>849</v>
      </c>
      <c r="G515" s="116" t="s">
        <v>958</v>
      </c>
    </row>
    <row r="516" spans="1:7" ht="72" x14ac:dyDescent="0.3">
      <c r="A516" s="57" t="s">
        <v>601</v>
      </c>
      <c r="B516" s="32" t="s">
        <v>129</v>
      </c>
      <c r="G516" s="116" t="s">
        <v>958</v>
      </c>
    </row>
    <row r="517" spans="1:7" x14ac:dyDescent="0.3">
      <c r="B517" s="9" t="s">
        <v>130</v>
      </c>
    </row>
    <row r="518" spans="1:7" ht="43.2" x14ac:dyDescent="0.3">
      <c r="A518" s="57" t="s">
        <v>603</v>
      </c>
      <c r="B518" s="76" t="s">
        <v>791</v>
      </c>
      <c r="G518" s="116">
        <v>8744</v>
      </c>
    </row>
    <row r="519" spans="1:7" x14ac:dyDescent="0.3">
      <c r="B519" s="15" t="s">
        <v>131</v>
      </c>
    </row>
    <row r="520" spans="1:7" ht="28.8" x14ac:dyDescent="0.3">
      <c r="A520" s="57" t="s">
        <v>604</v>
      </c>
      <c r="B520" s="76" t="s">
        <v>792</v>
      </c>
      <c r="G520" s="116" t="s">
        <v>958</v>
      </c>
    </row>
    <row r="521" spans="1:7" x14ac:dyDescent="0.3">
      <c r="B521" s="15" t="s">
        <v>132</v>
      </c>
    </row>
    <row r="522" spans="1:7" ht="72" x14ac:dyDescent="0.3">
      <c r="A522" s="57" t="s">
        <v>605</v>
      </c>
      <c r="B522" s="76" t="s">
        <v>932</v>
      </c>
      <c r="G522" s="116" t="s">
        <v>958</v>
      </c>
    </row>
    <row r="523" spans="1:7" x14ac:dyDescent="0.3">
      <c r="B523" s="15" t="s">
        <v>133</v>
      </c>
    </row>
    <row r="524" spans="1:7" ht="28.8" x14ac:dyDescent="0.3">
      <c r="A524" s="57" t="s">
        <v>609</v>
      </c>
      <c r="B524" s="32" t="s">
        <v>602</v>
      </c>
      <c r="G524" s="116" t="s">
        <v>958</v>
      </c>
    </row>
    <row r="525" spans="1:7" x14ac:dyDescent="0.3">
      <c r="B525" s="15" t="s">
        <v>607</v>
      </c>
    </row>
    <row r="526" spans="1:7" ht="100.8" x14ac:dyDescent="0.3">
      <c r="A526" s="57" t="s">
        <v>610</v>
      </c>
      <c r="B526" s="32" t="s">
        <v>621</v>
      </c>
      <c r="G526" s="116" t="s">
        <v>958</v>
      </c>
    </row>
    <row r="527" spans="1:7" ht="43.2" x14ac:dyDescent="0.3">
      <c r="B527" s="15" t="s">
        <v>836</v>
      </c>
    </row>
    <row r="528" spans="1:7" ht="59.4" customHeight="1" x14ac:dyDescent="0.3">
      <c r="A528" s="57" t="s">
        <v>611</v>
      </c>
      <c r="B528" s="32" t="s">
        <v>608</v>
      </c>
      <c r="G528" s="116" t="s">
        <v>958</v>
      </c>
    </row>
    <row r="529" spans="1:8" x14ac:dyDescent="0.3">
      <c r="B529" s="15" t="s">
        <v>136</v>
      </c>
    </row>
    <row r="530" spans="1:8" ht="43.2" x14ac:dyDescent="0.3">
      <c r="A530" s="57" t="s">
        <v>788</v>
      </c>
      <c r="B530" s="32" t="s">
        <v>606</v>
      </c>
      <c r="G530" s="116">
        <v>2419</v>
      </c>
    </row>
    <row r="531" spans="1:8" x14ac:dyDescent="0.3">
      <c r="B531" s="15" t="s">
        <v>138</v>
      </c>
    </row>
    <row r="532" spans="1:8" ht="100.8" x14ac:dyDescent="0.3">
      <c r="A532" s="57" t="s">
        <v>789</v>
      </c>
      <c r="B532" s="32" t="s">
        <v>139</v>
      </c>
      <c r="G532" s="116" t="s">
        <v>958</v>
      </c>
    </row>
    <row r="533" spans="1:8" x14ac:dyDescent="0.3">
      <c r="B533" s="15" t="s">
        <v>140</v>
      </c>
    </row>
    <row r="534" spans="1:8" ht="43.2" x14ac:dyDescent="0.3">
      <c r="A534" s="57" t="s">
        <v>790</v>
      </c>
      <c r="B534" s="32" t="s">
        <v>143</v>
      </c>
      <c r="G534" s="116" t="s">
        <v>958</v>
      </c>
    </row>
    <row r="535" spans="1:8" ht="15.6" x14ac:dyDescent="0.3">
      <c r="A535" s="58">
        <v>4.1100000000000003</v>
      </c>
      <c r="B535" s="19" t="s">
        <v>144</v>
      </c>
      <c r="C535" s="12"/>
      <c r="D535" s="12"/>
      <c r="E535" s="12"/>
      <c r="F535" s="12"/>
      <c r="G535" s="117"/>
      <c r="H535" s="14"/>
    </row>
    <row r="536" spans="1:8" x14ac:dyDescent="0.3">
      <c r="B536" s="15" t="s">
        <v>145</v>
      </c>
    </row>
    <row r="537" spans="1:8" ht="57.6" x14ac:dyDescent="0.3">
      <c r="A537" s="57" t="s">
        <v>612</v>
      </c>
      <c r="B537" s="32" t="s">
        <v>147</v>
      </c>
      <c r="G537" s="116" t="s">
        <v>958</v>
      </c>
    </row>
    <row r="538" spans="1:8" x14ac:dyDescent="0.3">
      <c r="B538" s="15" t="s">
        <v>148</v>
      </c>
    </row>
    <row r="539" spans="1:8" ht="91.95" customHeight="1" x14ac:dyDescent="0.3">
      <c r="A539" s="57" t="s">
        <v>613</v>
      </c>
      <c r="B539" s="32" t="s">
        <v>795</v>
      </c>
      <c r="G539" s="116" t="s">
        <v>958</v>
      </c>
    </row>
    <row r="540" spans="1:8" x14ac:dyDescent="0.3">
      <c r="B540" s="15" t="s">
        <v>32</v>
      </c>
    </row>
    <row r="541" spans="1:8" ht="72" x14ac:dyDescent="0.3">
      <c r="A541" s="57" t="s">
        <v>614</v>
      </c>
      <c r="B541" s="32" t="s">
        <v>149</v>
      </c>
      <c r="G541" s="116" t="s">
        <v>958</v>
      </c>
    </row>
    <row r="542" spans="1:8" ht="43.2" x14ac:dyDescent="0.3">
      <c r="A542" s="57" t="s">
        <v>615</v>
      </c>
      <c r="B542" s="73" t="s">
        <v>837</v>
      </c>
      <c r="G542" s="116">
        <v>237</v>
      </c>
    </row>
    <row r="543" spans="1:8" x14ac:dyDescent="0.3">
      <c r="B543" s="15" t="s">
        <v>134</v>
      </c>
    </row>
    <row r="544" spans="1:8" ht="100.8" x14ac:dyDescent="0.3">
      <c r="A544" s="57" t="s">
        <v>616</v>
      </c>
      <c r="B544" s="32" t="s">
        <v>621</v>
      </c>
      <c r="G544" s="116" t="s">
        <v>958</v>
      </c>
    </row>
    <row r="545" spans="1:8" x14ac:dyDescent="0.3">
      <c r="B545" s="29" t="s">
        <v>135</v>
      </c>
      <c r="C545" s="26"/>
    </row>
    <row r="546" spans="1:8" ht="89.4" customHeight="1" x14ac:dyDescent="0.3">
      <c r="A546" s="57" t="s">
        <v>617</v>
      </c>
      <c r="B546" s="85" t="s">
        <v>850</v>
      </c>
      <c r="C546" s="26"/>
      <c r="G546" s="116">
        <v>246</v>
      </c>
    </row>
    <row r="547" spans="1:8" x14ac:dyDescent="0.3">
      <c r="B547" s="15" t="s">
        <v>150</v>
      </c>
    </row>
    <row r="548" spans="1:8" ht="43.2" x14ac:dyDescent="0.3">
      <c r="A548" s="57" t="s">
        <v>618</v>
      </c>
      <c r="B548" s="32" t="s">
        <v>619</v>
      </c>
      <c r="G548" s="116" t="s">
        <v>958</v>
      </c>
    </row>
    <row r="549" spans="1:8" x14ac:dyDescent="0.3">
      <c r="B549" s="15" t="s">
        <v>136</v>
      </c>
    </row>
    <row r="550" spans="1:8" ht="43.2" x14ac:dyDescent="0.3">
      <c r="A550" s="57" t="s">
        <v>620</v>
      </c>
      <c r="B550" s="32" t="s">
        <v>137</v>
      </c>
      <c r="G550" s="116" t="s">
        <v>958</v>
      </c>
    </row>
    <row r="551" spans="1:8" ht="15.6" x14ac:dyDescent="0.3">
      <c r="A551" s="58">
        <v>4.12</v>
      </c>
      <c r="B551" s="19" t="s">
        <v>194</v>
      </c>
      <c r="C551" s="12"/>
      <c r="D551" s="12"/>
      <c r="E551" s="12"/>
      <c r="F551" s="12"/>
      <c r="G551" s="117"/>
      <c r="H551" s="14"/>
    </row>
    <row r="552" spans="1:8" x14ac:dyDescent="0.3">
      <c r="B552" s="8" t="s">
        <v>195</v>
      </c>
    </row>
    <row r="553" spans="1:8" x14ac:dyDescent="0.3">
      <c r="B553" s="8" t="s">
        <v>228</v>
      </c>
    </row>
    <row r="554" spans="1:8" ht="46.2" customHeight="1" x14ac:dyDescent="0.3">
      <c r="A554" s="57" t="s">
        <v>622</v>
      </c>
      <c r="B554" s="18" t="s">
        <v>808</v>
      </c>
    </row>
    <row r="555" spans="1:8" ht="174.6" customHeight="1" x14ac:dyDescent="0.3">
      <c r="A555" s="57" t="s">
        <v>623</v>
      </c>
      <c r="B555" s="5" t="s">
        <v>941</v>
      </c>
    </row>
    <row r="556" spans="1:8" ht="15.6" customHeight="1" x14ac:dyDescent="0.3">
      <c r="B556" s="8" t="s">
        <v>200</v>
      </c>
    </row>
    <row r="557" spans="1:8" ht="46.2" customHeight="1" x14ac:dyDescent="0.3">
      <c r="A557" s="57" t="s">
        <v>624</v>
      </c>
      <c r="B557" s="8" t="s">
        <v>940</v>
      </c>
    </row>
    <row r="558" spans="1:8" x14ac:dyDescent="0.3">
      <c r="B558" s="8" t="s">
        <v>197</v>
      </c>
    </row>
    <row r="559" spans="1:8" ht="88.95" customHeight="1" x14ac:dyDescent="0.3">
      <c r="A559" s="57" t="s">
        <v>625</v>
      </c>
      <c r="B559" s="5" t="s">
        <v>838</v>
      </c>
      <c r="G559" s="116">
        <v>1250</v>
      </c>
    </row>
    <row r="560" spans="1:8" x14ac:dyDescent="0.3">
      <c r="B560" s="8" t="s">
        <v>626</v>
      </c>
    </row>
    <row r="561" spans="1:7" ht="120" customHeight="1" x14ac:dyDescent="0.3">
      <c r="A561" s="57" t="s">
        <v>627</v>
      </c>
      <c r="B561" s="5" t="s">
        <v>628</v>
      </c>
      <c r="G561" s="116" t="s">
        <v>958</v>
      </c>
    </row>
    <row r="562" spans="1:7" x14ac:dyDescent="0.3">
      <c r="B562" s="8" t="s">
        <v>198</v>
      </c>
    </row>
    <row r="563" spans="1:7" ht="57.6" x14ac:dyDescent="0.3">
      <c r="A563" s="57" t="s">
        <v>629</v>
      </c>
      <c r="B563" s="5" t="s">
        <v>640</v>
      </c>
      <c r="G563" s="116">
        <v>13028</v>
      </c>
    </row>
    <row r="564" spans="1:7" x14ac:dyDescent="0.3">
      <c r="A564" s="57" t="s">
        <v>634</v>
      </c>
      <c r="B564" s="5" t="s">
        <v>630</v>
      </c>
    </row>
    <row r="565" spans="1:7" ht="31.95" customHeight="1" x14ac:dyDescent="0.3">
      <c r="B565" s="5" t="s">
        <v>631</v>
      </c>
    </row>
    <row r="566" spans="1:7" ht="72" x14ac:dyDescent="0.3">
      <c r="B566" s="5" t="s">
        <v>839</v>
      </c>
    </row>
    <row r="567" spans="1:7" ht="57.6" customHeight="1" x14ac:dyDescent="0.3">
      <c r="B567" s="5" t="s">
        <v>632</v>
      </c>
    </row>
    <row r="568" spans="1:7" ht="57.6" x14ac:dyDescent="0.3">
      <c r="A568" s="57" t="s">
        <v>635</v>
      </c>
      <c r="B568" s="5" t="s">
        <v>199</v>
      </c>
    </row>
    <row r="569" spans="1:7" ht="28.8" x14ac:dyDescent="0.3">
      <c r="B569" s="55" t="s">
        <v>933</v>
      </c>
      <c r="G569" s="116">
        <v>384765.62300000008</v>
      </c>
    </row>
    <row r="570" spans="1:7" x14ac:dyDescent="0.3">
      <c r="B570" s="8" t="s">
        <v>201</v>
      </c>
    </row>
    <row r="571" spans="1:7" ht="57.6" x14ac:dyDescent="0.3">
      <c r="A571" s="57" t="s">
        <v>636</v>
      </c>
      <c r="B571" s="5" t="s">
        <v>202</v>
      </c>
    </row>
    <row r="572" spans="1:7" ht="57.6" x14ac:dyDescent="0.3">
      <c r="A572" s="57" t="s">
        <v>637</v>
      </c>
      <c r="B572" s="5" t="s">
        <v>203</v>
      </c>
    </row>
    <row r="573" spans="1:7" ht="43.95" customHeight="1" x14ac:dyDescent="0.3">
      <c r="A573" s="57" t="s">
        <v>638</v>
      </c>
      <c r="B573" s="5" t="s">
        <v>633</v>
      </c>
    </row>
    <row r="574" spans="1:7" ht="144" x14ac:dyDescent="0.3">
      <c r="A574" s="57" t="s">
        <v>639</v>
      </c>
      <c r="B574" s="8" t="s">
        <v>204</v>
      </c>
    </row>
    <row r="575" spans="1:7" x14ac:dyDescent="0.3">
      <c r="B575" s="8" t="s">
        <v>205</v>
      </c>
    </row>
    <row r="576" spans="1:7" ht="105.6" customHeight="1" x14ac:dyDescent="0.3">
      <c r="A576" s="57" t="s">
        <v>641</v>
      </c>
      <c r="B576" s="5" t="s">
        <v>840</v>
      </c>
    </row>
    <row r="577" spans="1:7" ht="28.8" x14ac:dyDescent="0.3">
      <c r="B577" s="5" t="s">
        <v>218</v>
      </c>
    </row>
    <row r="578" spans="1:7" x14ac:dyDescent="0.3">
      <c r="B578" s="5" t="s">
        <v>841</v>
      </c>
    </row>
    <row r="579" spans="1:7" ht="28.8" x14ac:dyDescent="0.3">
      <c r="B579" s="5" t="s">
        <v>851</v>
      </c>
    </row>
    <row r="580" spans="1:7" x14ac:dyDescent="0.3">
      <c r="B580" s="5" t="s">
        <v>206</v>
      </c>
    </row>
    <row r="581" spans="1:7" ht="29.4" customHeight="1" x14ac:dyDescent="0.3">
      <c r="B581" s="5" t="s">
        <v>207</v>
      </c>
    </row>
    <row r="582" spans="1:7" ht="57.6" x14ac:dyDescent="0.3">
      <c r="A582" s="57" t="s">
        <v>642</v>
      </c>
      <c r="B582" s="5" t="s">
        <v>658</v>
      </c>
    </row>
    <row r="583" spans="1:7" ht="118.95" customHeight="1" x14ac:dyDescent="0.3">
      <c r="A583" s="57" t="s">
        <v>643</v>
      </c>
      <c r="B583" s="5" t="s">
        <v>942</v>
      </c>
    </row>
    <row r="584" spans="1:7" ht="43.2" x14ac:dyDescent="0.3">
      <c r="A584" s="57" t="s">
        <v>644</v>
      </c>
      <c r="B584" s="5" t="s">
        <v>219</v>
      </c>
    </row>
    <row r="585" spans="1:7" ht="100.8" x14ac:dyDescent="0.3">
      <c r="A585" s="57" t="s">
        <v>645</v>
      </c>
      <c r="B585" s="5" t="s">
        <v>943</v>
      </c>
    </row>
    <row r="586" spans="1:7" x14ac:dyDescent="0.3">
      <c r="B586" s="5" t="s">
        <v>208</v>
      </c>
    </row>
    <row r="587" spans="1:7" x14ac:dyDescent="0.3">
      <c r="B587" s="5" t="s">
        <v>209</v>
      </c>
    </row>
    <row r="588" spans="1:7" x14ac:dyDescent="0.3">
      <c r="B588" s="5" t="s">
        <v>210</v>
      </c>
    </row>
    <row r="589" spans="1:7" x14ac:dyDescent="0.3">
      <c r="B589" s="8" t="s">
        <v>220</v>
      </c>
    </row>
    <row r="590" spans="1:7" ht="57.6" x14ac:dyDescent="0.3">
      <c r="A590" s="57" t="s">
        <v>646</v>
      </c>
      <c r="B590" s="5" t="s">
        <v>221</v>
      </c>
      <c r="G590" s="116">
        <v>9720</v>
      </c>
    </row>
    <row r="591" spans="1:7" x14ac:dyDescent="0.3">
      <c r="B591" s="8" t="s">
        <v>227</v>
      </c>
    </row>
    <row r="592" spans="1:7" ht="90" customHeight="1" x14ac:dyDescent="0.3">
      <c r="A592" s="57" t="s">
        <v>647</v>
      </c>
      <c r="B592" s="5" t="s">
        <v>666</v>
      </c>
    </row>
    <row r="593" spans="1:7" ht="115.95" customHeight="1" x14ac:dyDescent="0.3">
      <c r="B593" s="5" t="s">
        <v>954</v>
      </c>
      <c r="G593" s="116">
        <v>51891</v>
      </c>
    </row>
    <row r="594" spans="1:7" ht="30.6" customHeight="1" x14ac:dyDescent="0.3">
      <c r="B594" s="110" t="s">
        <v>944</v>
      </c>
    </row>
    <row r="595" spans="1:7" ht="57.6" x14ac:dyDescent="0.3">
      <c r="A595" s="57" t="s">
        <v>648</v>
      </c>
      <c r="B595" s="5" t="s">
        <v>668</v>
      </c>
    </row>
    <row r="596" spans="1:7" x14ac:dyDescent="0.3">
      <c r="B596" s="8" t="s">
        <v>222</v>
      </c>
    </row>
    <row r="597" spans="1:7" ht="115.2" x14ac:dyDescent="0.3">
      <c r="A597" s="57" t="s">
        <v>649</v>
      </c>
      <c r="B597" s="5" t="s">
        <v>223</v>
      </c>
      <c r="G597" s="116">
        <v>7341</v>
      </c>
    </row>
    <row r="598" spans="1:7" ht="43.2" x14ac:dyDescent="0.3">
      <c r="A598" s="57" t="s">
        <v>650</v>
      </c>
      <c r="B598" s="5" t="s">
        <v>211</v>
      </c>
      <c r="G598" s="116" t="s">
        <v>958</v>
      </c>
    </row>
    <row r="599" spans="1:7" x14ac:dyDescent="0.3">
      <c r="B599" s="8" t="s">
        <v>660</v>
      </c>
    </row>
    <row r="600" spans="1:7" ht="86.4" customHeight="1" x14ac:dyDescent="0.3">
      <c r="A600" s="57" t="s">
        <v>651</v>
      </c>
      <c r="B600" s="5" t="s">
        <v>659</v>
      </c>
      <c r="G600" s="116" t="s">
        <v>958</v>
      </c>
    </row>
    <row r="601" spans="1:7" x14ac:dyDescent="0.3">
      <c r="B601" s="8" t="s">
        <v>224</v>
      </c>
    </row>
    <row r="602" spans="1:7" ht="115.2" x14ac:dyDescent="0.3">
      <c r="A602" s="57" t="s">
        <v>652</v>
      </c>
      <c r="B602" s="5" t="s">
        <v>225</v>
      </c>
    </row>
    <row r="603" spans="1:7" ht="28.8" x14ac:dyDescent="0.3">
      <c r="A603" s="57" t="s">
        <v>653</v>
      </c>
      <c r="B603" s="5" t="s">
        <v>212</v>
      </c>
    </row>
    <row r="604" spans="1:7" x14ac:dyDescent="0.3">
      <c r="B604" s="5" t="s">
        <v>654</v>
      </c>
    </row>
    <row r="605" spans="1:7" x14ac:dyDescent="0.3">
      <c r="B605" s="5" t="s">
        <v>655</v>
      </c>
    </row>
    <row r="606" spans="1:7" x14ac:dyDescent="0.3">
      <c r="B606" s="5" t="s">
        <v>656</v>
      </c>
    </row>
    <row r="607" spans="1:7" ht="78.599999999999994" customHeight="1" x14ac:dyDescent="0.3">
      <c r="B607" s="5" t="s">
        <v>842</v>
      </c>
    </row>
    <row r="608" spans="1:7" x14ac:dyDescent="0.3">
      <c r="B608" s="5" t="s">
        <v>657</v>
      </c>
    </row>
    <row r="609" spans="1:8" x14ac:dyDescent="0.3">
      <c r="B609" s="5" t="s">
        <v>213</v>
      </c>
    </row>
    <row r="610" spans="1:8" x14ac:dyDescent="0.3">
      <c r="B610" s="5" t="s">
        <v>214</v>
      </c>
    </row>
    <row r="611" spans="1:8" x14ac:dyDescent="0.3">
      <c r="B611" s="5" t="s">
        <v>215</v>
      </c>
    </row>
    <row r="612" spans="1:8" x14ac:dyDescent="0.3">
      <c r="B612" s="5" t="s">
        <v>216</v>
      </c>
    </row>
    <row r="613" spans="1:8" ht="72" x14ac:dyDescent="0.3">
      <c r="B613" s="5" t="s">
        <v>217</v>
      </c>
    </row>
    <row r="614" spans="1:8" ht="86.4" x14ac:dyDescent="0.3">
      <c r="A614" s="57" t="s">
        <v>667</v>
      </c>
      <c r="B614" s="20" t="s">
        <v>956</v>
      </c>
      <c r="G614" s="116" t="s">
        <v>958</v>
      </c>
    </row>
    <row r="615" spans="1:8" ht="57.6" x14ac:dyDescent="0.3">
      <c r="A615" s="111" t="s">
        <v>801</v>
      </c>
      <c r="B615" s="112" t="s">
        <v>945</v>
      </c>
      <c r="G615" s="116" t="s">
        <v>958</v>
      </c>
    </row>
    <row r="616" spans="1:8" x14ac:dyDescent="0.3">
      <c r="B616" s="35" t="s">
        <v>802</v>
      </c>
    </row>
    <row r="617" spans="1:8" ht="46.95" customHeight="1" x14ac:dyDescent="0.3">
      <c r="A617" s="57" t="s">
        <v>955</v>
      </c>
      <c r="B617" s="69" t="s">
        <v>946</v>
      </c>
      <c r="C617" s="26"/>
      <c r="G617" s="116" t="s">
        <v>958</v>
      </c>
    </row>
    <row r="618" spans="1:8" ht="15.6" x14ac:dyDescent="0.3">
      <c r="A618" s="58">
        <v>4.13</v>
      </c>
      <c r="B618" s="19" t="s">
        <v>229</v>
      </c>
      <c r="C618" s="12"/>
      <c r="D618" s="12"/>
      <c r="E618" s="12"/>
      <c r="F618" s="12"/>
      <c r="G618" s="117"/>
      <c r="H618" s="14"/>
    </row>
    <row r="619" spans="1:8" ht="28.8" x14ac:dyDescent="0.3">
      <c r="B619" s="15" t="s">
        <v>230</v>
      </c>
    </row>
    <row r="620" spans="1:8" x14ac:dyDescent="0.3">
      <c r="B620" s="8" t="s">
        <v>196</v>
      </c>
    </row>
    <row r="621" spans="1:8" ht="28.8" x14ac:dyDescent="0.3">
      <c r="A621" s="57" t="s">
        <v>661</v>
      </c>
      <c r="B621" s="5" t="s">
        <v>662</v>
      </c>
    </row>
    <row r="622" spans="1:8" ht="72" x14ac:dyDescent="0.3">
      <c r="A622" s="57" t="s">
        <v>663</v>
      </c>
      <c r="B622" s="5" t="s">
        <v>231</v>
      </c>
    </row>
    <row r="623" spans="1:8" ht="57.6" x14ac:dyDescent="0.3">
      <c r="A623" s="57" t="s">
        <v>664</v>
      </c>
      <c r="B623" s="8" t="s">
        <v>865</v>
      </c>
    </row>
    <row r="624" spans="1:8" ht="43.2" x14ac:dyDescent="0.3">
      <c r="A624" s="57" t="s">
        <v>665</v>
      </c>
      <c r="B624" s="5" t="s">
        <v>852</v>
      </c>
    </row>
    <row r="625" spans="1:7" ht="161.4" customHeight="1" x14ac:dyDescent="0.3">
      <c r="A625" s="57" t="s">
        <v>669</v>
      </c>
      <c r="B625" s="107" t="s">
        <v>947</v>
      </c>
    </row>
    <row r="626" spans="1:7" x14ac:dyDescent="0.3">
      <c r="B626" s="8" t="s">
        <v>197</v>
      </c>
    </row>
    <row r="627" spans="1:7" ht="86.4" x14ac:dyDescent="0.3">
      <c r="A627" s="57" t="s">
        <v>670</v>
      </c>
      <c r="B627" s="5" t="s">
        <v>948</v>
      </c>
      <c r="G627" s="116">
        <v>1866.8000000000002</v>
      </c>
    </row>
    <row r="628" spans="1:7" ht="72" x14ac:dyDescent="0.3">
      <c r="B628" s="5" t="s">
        <v>872</v>
      </c>
    </row>
    <row r="629" spans="1:7" x14ac:dyDescent="0.3">
      <c r="B629" s="78" t="s">
        <v>235</v>
      </c>
    </row>
    <row r="630" spans="1:7" ht="57.6" x14ac:dyDescent="0.3">
      <c r="A630" s="57" t="s">
        <v>671</v>
      </c>
      <c r="B630" s="108" t="s">
        <v>934</v>
      </c>
      <c r="C630" s="109">
        <v>25</v>
      </c>
      <c r="D630" s="109" t="s">
        <v>24</v>
      </c>
      <c r="E630" s="10"/>
      <c r="F630" s="10"/>
      <c r="G630" s="118">
        <v>59170.000000000007</v>
      </c>
    </row>
    <row r="631" spans="1:7" ht="28.8" x14ac:dyDescent="0.3">
      <c r="B631" s="108" t="s">
        <v>935</v>
      </c>
      <c r="C631" s="109">
        <v>8</v>
      </c>
      <c r="D631" s="109" t="s">
        <v>24</v>
      </c>
      <c r="E631" s="10"/>
      <c r="F631" s="10"/>
      <c r="G631" s="121">
        <v>14871.400000000001</v>
      </c>
    </row>
    <row r="632" spans="1:7" x14ac:dyDescent="0.3">
      <c r="B632" s="55" t="s">
        <v>690</v>
      </c>
      <c r="C632" s="10"/>
      <c r="D632" s="10"/>
      <c r="E632" s="10"/>
      <c r="F632" s="10"/>
      <c r="G632" s="118"/>
    </row>
    <row r="633" spans="1:7" ht="59.4" customHeight="1" x14ac:dyDescent="0.3">
      <c r="A633" s="57" t="s">
        <v>672</v>
      </c>
      <c r="B633" s="10" t="s">
        <v>853</v>
      </c>
      <c r="C633" s="10"/>
      <c r="D633" s="10"/>
      <c r="E633" s="10"/>
      <c r="F633" s="10"/>
      <c r="G633" s="118"/>
    </row>
    <row r="634" spans="1:7" ht="28.2" customHeight="1" x14ac:dyDescent="0.3">
      <c r="B634" s="108" t="s">
        <v>937</v>
      </c>
      <c r="C634" s="109">
        <v>7</v>
      </c>
      <c r="D634" s="10" t="s">
        <v>24</v>
      </c>
      <c r="E634" s="10"/>
      <c r="F634" s="10"/>
      <c r="G634" s="118">
        <v>16569</v>
      </c>
    </row>
    <row r="635" spans="1:7" ht="16.2" customHeight="1" x14ac:dyDescent="0.3">
      <c r="B635" s="108" t="s">
        <v>936</v>
      </c>
      <c r="C635" s="109">
        <v>5</v>
      </c>
      <c r="D635" s="10" t="s">
        <v>24</v>
      </c>
      <c r="E635" s="10"/>
      <c r="F635" s="10"/>
      <c r="G635" s="118">
        <v>9183</v>
      </c>
    </row>
    <row r="636" spans="1:7" x14ac:dyDescent="0.3">
      <c r="B636" s="8" t="s">
        <v>227</v>
      </c>
    </row>
    <row r="637" spans="1:7" ht="115.95" customHeight="1" x14ac:dyDescent="0.3">
      <c r="A637" s="57" t="s">
        <v>673</v>
      </c>
      <c r="B637" s="5" t="s">
        <v>854</v>
      </c>
      <c r="G637" s="116" t="s">
        <v>958</v>
      </c>
    </row>
    <row r="638" spans="1:7" ht="57.6" x14ac:dyDescent="0.3">
      <c r="B638" s="5" t="s">
        <v>236</v>
      </c>
    </row>
    <row r="639" spans="1:7" x14ac:dyDescent="0.3">
      <c r="B639" s="8" t="s">
        <v>232</v>
      </c>
    </row>
    <row r="640" spans="1:7" ht="57.6" x14ac:dyDescent="0.3">
      <c r="A640" s="57" t="s">
        <v>674</v>
      </c>
      <c r="B640" s="5" t="s">
        <v>221</v>
      </c>
      <c r="G640" s="116" t="s">
        <v>958</v>
      </c>
    </row>
    <row r="641" spans="1:7" x14ac:dyDescent="0.3">
      <c r="B641" s="8" t="s">
        <v>233</v>
      </c>
    </row>
    <row r="642" spans="1:7" ht="43.2" x14ac:dyDescent="0.3">
      <c r="A642" s="57" t="s">
        <v>676</v>
      </c>
      <c r="B642" s="5" t="s">
        <v>675</v>
      </c>
      <c r="G642" s="116" t="s">
        <v>958</v>
      </c>
    </row>
    <row r="643" spans="1:7" x14ac:dyDescent="0.3">
      <c r="B643" s="8" t="s">
        <v>237</v>
      </c>
    </row>
    <row r="644" spans="1:7" ht="129.6" x14ac:dyDescent="0.3">
      <c r="A644" s="57" t="s">
        <v>677</v>
      </c>
      <c r="B644" s="5" t="s">
        <v>238</v>
      </c>
      <c r="G644" s="116" t="s">
        <v>958</v>
      </c>
    </row>
    <row r="645" spans="1:7" ht="43.2" x14ac:dyDescent="0.3">
      <c r="B645" s="5" t="s">
        <v>211</v>
      </c>
      <c r="G645" s="116" t="s">
        <v>958</v>
      </c>
    </row>
    <row r="646" spans="1:7" x14ac:dyDescent="0.3">
      <c r="B646" s="8" t="s">
        <v>234</v>
      </c>
    </row>
    <row r="647" spans="1:7" ht="28.8" x14ac:dyDescent="0.3">
      <c r="A647" s="57" t="s">
        <v>678</v>
      </c>
      <c r="B647" s="5" t="s">
        <v>239</v>
      </c>
      <c r="C647" s="5">
        <v>3</v>
      </c>
      <c r="D647" s="5" t="s">
        <v>24</v>
      </c>
      <c r="G647" s="116" t="s">
        <v>958</v>
      </c>
    </row>
    <row r="648" spans="1:7" ht="18" customHeight="1" x14ac:dyDescent="0.3">
      <c r="B648" s="29" t="s">
        <v>240</v>
      </c>
      <c r="C648" s="26"/>
    </row>
    <row r="649" spans="1:7" ht="58.95" customHeight="1" x14ac:dyDescent="0.3">
      <c r="A649" s="57" t="s">
        <v>679</v>
      </c>
      <c r="B649" s="5" t="s">
        <v>855</v>
      </c>
      <c r="C649" s="26">
        <v>3</v>
      </c>
      <c r="D649" s="5" t="s">
        <v>24</v>
      </c>
      <c r="G649" s="116">
        <v>259</v>
      </c>
    </row>
    <row r="650" spans="1:7" ht="28.8" x14ac:dyDescent="0.3">
      <c r="B650" s="15" t="s">
        <v>684</v>
      </c>
    </row>
    <row r="651" spans="1:7" ht="57.6" x14ac:dyDescent="0.3">
      <c r="A651" s="57" t="s">
        <v>680</v>
      </c>
      <c r="B651" s="32" t="s">
        <v>685</v>
      </c>
      <c r="C651" s="18">
        <v>7</v>
      </c>
      <c r="D651" s="5" t="s">
        <v>24</v>
      </c>
      <c r="G651" s="116">
        <v>394</v>
      </c>
    </row>
    <row r="652" spans="1:7" x14ac:dyDescent="0.3">
      <c r="B652" s="8" t="s">
        <v>241</v>
      </c>
    </row>
    <row r="653" spans="1:7" ht="28.8" x14ac:dyDescent="0.3">
      <c r="A653" s="57" t="s">
        <v>681</v>
      </c>
      <c r="B653" s="5" t="s">
        <v>244</v>
      </c>
      <c r="C653" s="5">
        <v>8</v>
      </c>
      <c r="D653" s="5" t="s">
        <v>24</v>
      </c>
      <c r="G653" s="116" t="s">
        <v>958</v>
      </c>
    </row>
    <row r="654" spans="1:7" ht="43.2" x14ac:dyDescent="0.3">
      <c r="A654" s="57" t="s">
        <v>682</v>
      </c>
      <c r="B654" s="32" t="s">
        <v>242</v>
      </c>
      <c r="C654" s="5">
        <v>8</v>
      </c>
      <c r="D654" s="5" t="s">
        <v>24</v>
      </c>
      <c r="G654" s="116">
        <v>450</v>
      </c>
    </row>
    <row r="655" spans="1:7" ht="88.2" customHeight="1" x14ac:dyDescent="0.3">
      <c r="A655" s="57" t="s">
        <v>683</v>
      </c>
      <c r="B655" s="5" t="s">
        <v>243</v>
      </c>
      <c r="C655" s="5">
        <v>1</v>
      </c>
      <c r="D655" s="5" t="s">
        <v>24</v>
      </c>
      <c r="G655" s="116">
        <v>372</v>
      </c>
    </row>
    <row r="656" spans="1:7" x14ac:dyDescent="0.3">
      <c r="B656" s="8" t="s">
        <v>282</v>
      </c>
    </row>
    <row r="657" spans="1:8" ht="43.2" x14ac:dyDescent="0.3">
      <c r="A657" s="57" t="s">
        <v>803</v>
      </c>
      <c r="B657" s="5" t="s">
        <v>856</v>
      </c>
      <c r="C657" s="5">
        <v>2</v>
      </c>
      <c r="D657" s="8" t="s">
        <v>281</v>
      </c>
      <c r="G657" s="116">
        <v>180</v>
      </c>
    </row>
    <row r="658" spans="1:8" x14ac:dyDescent="0.3">
      <c r="B658" s="35" t="s">
        <v>802</v>
      </c>
      <c r="D658" s="8"/>
    </row>
    <row r="659" spans="1:8" ht="43.2" x14ac:dyDescent="0.3">
      <c r="A659" s="57" t="s">
        <v>809</v>
      </c>
      <c r="B659" s="20" t="s">
        <v>804</v>
      </c>
      <c r="D659" s="8"/>
      <c r="G659" s="116" t="s">
        <v>959</v>
      </c>
    </row>
    <row r="660" spans="1:8" ht="15.6" x14ac:dyDescent="0.3">
      <c r="A660" s="58">
        <v>4.1399999999999997</v>
      </c>
      <c r="B660" s="19" t="s">
        <v>245</v>
      </c>
      <c r="C660" s="12"/>
      <c r="D660" s="12"/>
      <c r="E660" s="12"/>
      <c r="F660" s="12"/>
      <c r="G660" s="117"/>
      <c r="H660" s="14"/>
    </row>
    <row r="661" spans="1:8" ht="72" x14ac:dyDescent="0.3">
      <c r="A661" s="57" t="s">
        <v>686</v>
      </c>
      <c r="B661" s="5" t="s">
        <v>246</v>
      </c>
      <c r="G661" s="116">
        <v>616</v>
      </c>
    </row>
    <row r="662" spans="1:8" ht="43.2" x14ac:dyDescent="0.3">
      <c r="A662" s="57" t="s">
        <v>687</v>
      </c>
      <c r="B662" s="5" t="s">
        <v>247</v>
      </c>
      <c r="G662" s="116" t="s">
        <v>959</v>
      </c>
    </row>
    <row r="663" spans="1:8" ht="60" customHeight="1" x14ac:dyDescent="0.3">
      <c r="A663" s="57" t="s">
        <v>688</v>
      </c>
      <c r="B663" s="5" t="s">
        <v>248</v>
      </c>
      <c r="G663" s="116" t="s">
        <v>958</v>
      </c>
    </row>
    <row r="664" spans="1:8" ht="16.2" customHeight="1" x14ac:dyDescent="0.3">
      <c r="B664" s="15" t="s">
        <v>857</v>
      </c>
    </row>
    <row r="665" spans="1:8" ht="129.6" x14ac:dyDescent="0.3">
      <c r="A665" s="57" t="s">
        <v>689</v>
      </c>
      <c r="B665" s="32" t="s">
        <v>858</v>
      </c>
      <c r="G665" s="116" t="s">
        <v>958</v>
      </c>
    </row>
    <row r="666" spans="1:8" ht="43.2" x14ac:dyDescent="0.3">
      <c r="A666" s="57" t="s">
        <v>859</v>
      </c>
      <c r="B666" s="5" t="s">
        <v>861</v>
      </c>
      <c r="C666" s="7"/>
      <c r="D666" s="8" t="s">
        <v>249</v>
      </c>
      <c r="G666" s="116">
        <v>4000</v>
      </c>
    </row>
    <row r="667" spans="1:8" x14ac:dyDescent="0.3">
      <c r="A667" s="111" t="s">
        <v>949</v>
      </c>
      <c r="B667" s="113" t="s">
        <v>950</v>
      </c>
      <c r="C667" s="7"/>
      <c r="D667" s="8"/>
    </row>
    <row r="668" spans="1:8" ht="87" customHeight="1" x14ac:dyDescent="0.3">
      <c r="A668" s="111"/>
      <c r="B668" s="110" t="s">
        <v>951</v>
      </c>
      <c r="C668" s="7">
        <v>4</v>
      </c>
      <c r="D668" s="113" t="s">
        <v>281</v>
      </c>
      <c r="G668" s="116">
        <v>528</v>
      </c>
    </row>
    <row r="669" spans="1:8" ht="31.2" x14ac:dyDescent="0.3">
      <c r="A669" s="58">
        <v>4.1500000000000004</v>
      </c>
      <c r="B669" s="19" t="s">
        <v>779</v>
      </c>
      <c r="C669" s="12"/>
      <c r="D669" s="12"/>
      <c r="E669" s="12"/>
      <c r="F669" s="12"/>
      <c r="G669" s="117"/>
      <c r="H669" s="14"/>
    </row>
    <row r="670" spans="1:8" ht="43.2" x14ac:dyDescent="0.3">
      <c r="B670" s="29" t="s">
        <v>692</v>
      </c>
      <c r="C670" s="26"/>
    </row>
    <row r="671" spans="1:8" ht="89.4" customHeight="1" x14ac:dyDescent="0.3">
      <c r="A671" s="57" t="s">
        <v>691</v>
      </c>
      <c r="B671" s="28" t="s">
        <v>860</v>
      </c>
      <c r="C671" s="48"/>
      <c r="D671" s="10" t="s">
        <v>26</v>
      </c>
      <c r="G671" s="116">
        <v>237</v>
      </c>
    </row>
    <row r="672" spans="1:8" x14ac:dyDescent="0.3">
      <c r="B672" s="29" t="s">
        <v>794</v>
      </c>
      <c r="C672" s="26"/>
    </row>
    <row r="673" spans="1:7" ht="123.6" customHeight="1" x14ac:dyDescent="0.3">
      <c r="A673" s="57" t="s">
        <v>693</v>
      </c>
      <c r="B673" s="28" t="s">
        <v>793</v>
      </c>
      <c r="C673" s="26">
        <v>10</v>
      </c>
      <c r="D673" s="5" t="s">
        <v>24</v>
      </c>
      <c r="G673" s="116">
        <v>788</v>
      </c>
    </row>
    <row r="674" spans="1:7" ht="59.4" customHeight="1" x14ac:dyDescent="0.3">
      <c r="B674" s="69" t="s">
        <v>866</v>
      </c>
      <c r="C674" s="26">
        <v>2</v>
      </c>
      <c r="D674" s="5" t="s">
        <v>38</v>
      </c>
      <c r="G674" s="116">
        <v>122</v>
      </c>
    </row>
    <row r="675" spans="1:7" ht="28.8" x14ac:dyDescent="0.3">
      <c r="B675" s="29" t="s">
        <v>702</v>
      </c>
      <c r="C675" s="26"/>
    </row>
    <row r="676" spans="1:7" ht="62.4" customHeight="1" x14ac:dyDescent="0.3">
      <c r="A676" s="57" t="s">
        <v>694</v>
      </c>
      <c r="B676" s="28" t="s">
        <v>867</v>
      </c>
      <c r="C676" s="26"/>
      <c r="G676" s="116">
        <v>9013</v>
      </c>
    </row>
    <row r="677" spans="1:7" ht="57.6" x14ac:dyDescent="0.3">
      <c r="A677" s="57" t="s">
        <v>695</v>
      </c>
      <c r="B677" s="28" t="s">
        <v>261</v>
      </c>
      <c r="C677" s="26"/>
      <c r="G677" s="116" t="s">
        <v>958</v>
      </c>
    </row>
    <row r="678" spans="1:7" ht="49.95" customHeight="1" x14ac:dyDescent="0.3">
      <c r="B678" s="29" t="s">
        <v>868</v>
      </c>
      <c r="C678" s="26"/>
      <c r="G678" s="116" t="s">
        <v>959</v>
      </c>
    </row>
    <row r="679" spans="1:7" x14ac:dyDescent="0.3">
      <c r="B679" s="28" t="s">
        <v>250</v>
      </c>
      <c r="C679" s="26"/>
    </row>
    <row r="680" spans="1:7" ht="28.8" x14ac:dyDescent="0.3">
      <c r="B680" s="42" t="s">
        <v>696</v>
      </c>
      <c r="C680" s="26"/>
      <c r="G680" s="116" t="s">
        <v>959</v>
      </c>
    </row>
    <row r="681" spans="1:7" x14ac:dyDescent="0.3">
      <c r="B681" s="29" t="s">
        <v>697</v>
      </c>
      <c r="C681" s="26"/>
    </row>
    <row r="682" spans="1:7" ht="43.2" x14ac:dyDescent="0.3">
      <c r="A682" s="57" t="s">
        <v>698</v>
      </c>
      <c r="B682" s="28" t="s">
        <v>251</v>
      </c>
      <c r="C682" s="26"/>
      <c r="G682" s="116">
        <v>1463</v>
      </c>
    </row>
    <row r="683" spans="1:7" x14ac:dyDescent="0.3">
      <c r="B683" s="29" t="s">
        <v>252</v>
      </c>
      <c r="C683" s="26"/>
    </row>
    <row r="684" spans="1:7" ht="152.4" customHeight="1" x14ac:dyDescent="0.3">
      <c r="A684" s="57" t="s">
        <v>699</v>
      </c>
      <c r="B684" s="28" t="s">
        <v>703</v>
      </c>
      <c r="C684" s="26"/>
    </row>
    <row r="685" spans="1:7" ht="46.95" customHeight="1" x14ac:dyDescent="0.3">
      <c r="A685" s="57" t="s">
        <v>700</v>
      </c>
      <c r="B685" s="69" t="s">
        <v>253</v>
      </c>
      <c r="C685" s="26"/>
    </row>
    <row r="686" spans="1:7" ht="28.8" x14ac:dyDescent="0.3">
      <c r="B686" s="43" t="s">
        <v>262</v>
      </c>
      <c r="C686" s="26"/>
      <c r="G686" s="116">
        <v>4557</v>
      </c>
    </row>
    <row r="687" spans="1:7" ht="28.8" x14ac:dyDescent="0.3">
      <c r="B687" s="43" t="s">
        <v>263</v>
      </c>
      <c r="C687" s="26"/>
      <c r="G687" s="116">
        <v>9113</v>
      </c>
    </row>
    <row r="688" spans="1:7" ht="28.8" x14ac:dyDescent="0.3">
      <c r="B688" s="43" t="s">
        <v>264</v>
      </c>
      <c r="C688" s="26"/>
      <c r="G688" s="116">
        <v>2228</v>
      </c>
    </row>
    <row r="689" spans="1:8" ht="28.8" x14ac:dyDescent="0.3">
      <c r="B689" s="43" t="s">
        <v>265</v>
      </c>
      <c r="C689" s="26"/>
      <c r="G689" s="116">
        <v>9113</v>
      </c>
    </row>
    <row r="690" spans="1:8" ht="28.8" x14ac:dyDescent="0.3">
      <c r="B690" s="43" t="s">
        <v>256</v>
      </c>
      <c r="C690" s="26"/>
      <c r="G690" s="116">
        <v>13214</v>
      </c>
    </row>
    <row r="691" spans="1:8" ht="43.2" x14ac:dyDescent="0.3">
      <c r="B691" s="43" t="s">
        <v>254</v>
      </c>
      <c r="C691" s="26"/>
      <c r="G691" s="116">
        <v>4388</v>
      </c>
    </row>
    <row r="692" spans="1:8" ht="28.8" x14ac:dyDescent="0.3">
      <c r="B692" s="43" t="s">
        <v>257</v>
      </c>
      <c r="C692" s="26"/>
      <c r="G692" s="116">
        <v>8100</v>
      </c>
    </row>
    <row r="693" spans="1:8" ht="28.8" x14ac:dyDescent="0.3">
      <c r="B693" s="43" t="s">
        <v>258</v>
      </c>
      <c r="C693" s="26"/>
      <c r="G693" s="116">
        <v>4725</v>
      </c>
    </row>
    <row r="694" spans="1:8" ht="28.8" x14ac:dyDescent="0.3">
      <c r="B694" s="43" t="s">
        <v>259</v>
      </c>
      <c r="C694" s="26"/>
      <c r="G694" s="116">
        <v>8100</v>
      </c>
    </row>
    <row r="695" spans="1:8" ht="62.4" customHeight="1" x14ac:dyDescent="0.3">
      <c r="B695" s="74" t="s">
        <v>701</v>
      </c>
      <c r="C695" s="26">
        <v>40</v>
      </c>
      <c r="D695" s="5" t="s">
        <v>40</v>
      </c>
      <c r="G695" s="116">
        <v>3375</v>
      </c>
    </row>
    <row r="696" spans="1:8" ht="43.2" x14ac:dyDescent="0.3">
      <c r="B696" s="44" t="s">
        <v>260</v>
      </c>
      <c r="C696" s="26">
        <v>10</v>
      </c>
      <c r="D696" s="5" t="s">
        <v>255</v>
      </c>
      <c r="G696" s="116">
        <v>844</v>
      </c>
    </row>
    <row r="697" spans="1:8" ht="15.6" x14ac:dyDescent="0.3">
      <c r="A697" s="58">
        <v>4.16</v>
      </c>
      <c r="B697" s="19" t="s">
        <v>266</v>
      </c>
      <c r="C697" s="12"/>
      <c r="D697" s="12"/>
      <c r="E697" s="12"/>
      <c r="F697" s="12"/>
      <c r="G697" s="117"/>
      <c r="H697" s="14"/>
    </row>
    <row r="698" spans="1:8" x14ac:dyDescent="0.3">
      <c r="B698" s="29" t="s">
        <v>267</v>
      </c>
      <c r="C698" s="26"/>
    </row>
    <row r="699" spans="1:8" ht="43.2" x14ac:dyDescent="0.3">
      <c r="A699" s="57" t="s">
        <v>704</v>
      </c>
      <c r="B699" s="41" t="s">
        <v>869</v>
      </c>
      <c r="C699" s="26"/>
    </row>
    <row r="700" spans="1:8" ht="57.6" x14ac:dyDescent="0.3">
      <c r="A700" s="57" t="s">
        <v>705</v>
      </c>
      <c r="B700" s="41" t="s">
        <v>278</v>
      </c>
      <c r="C700" s="26"/>
      <c r="G700" s="116">
        <v>43467.6</v>
      </c>
    </row>
    <row r="701" spans="1:8" x14ac:dyDescent="0.3">
      <c r="B701" s="29" t="s">
        <v>268</v>
      </c>
      <c r="C701" s="26"/>
    </row>
    <row r="702" spans="1:8" ht="57.6" x14ac:dyDescent="0.3">
      <c r="A702" s="57" t="s">
        <v>709</v>
      </c>
      <c r="B702" s="49" t="s">
        <v>706</v>
      </c>
      <c r="C702" s="26"/>
      <c r="D702" s="5" t="s">
        <v>26</v>
      </c>
      <c r="G702" s="116" t="s">
        <v>958</v>
      </c>
    </row>
    <row r="703" spans="1:8" ht="28.8" x14ac:dyDescent="0.3">
      <c r="A703" s="57" t="s">
        <v>710</v>
      </c>
      <c r="B703" s="49" t="s">
        <v>707</v>
      </c>
      <c r="C703" s="26">
        <v>8</v>
      </c>
      <c r="D703" s="5" t="s">
        <v>24</v>
      </c>
      <c r="G703" s="116" t="s">
        <v>958</v>
      </c>
    </row>
    <row r="704" spans="1:8" ht="43.2" x14ac:dyDescent="0.3">
      <c r="A704" s="57" t="s">
        <v>711</v>
      </c>
      <c r="B704" s="49" t="s">
        <v>785</v>
      </c>
      <c r="C704" s="26">
        <v>4</v>
      </c>
      <c r="D704" s="5" t="s">
        <v>24</v>
      </c>
      <c r="G704" s="116" t="s">
        <v>958</v>
      </c>
    </row>
    <row r="705" spans="1:7" ht="16.2" customHeight="1" x14ac:dyDescent="0.3">
      <c r="A705" s="57" t="s">
        <v>712</v>
      </c>
      <c r="B705" s="49" t="s">
        <v>275</v>
      </c>
      <c r="C705" s="26"/>
      <c r="D705" s="5" t="s">
        <v>26</v>
      </c>
      <c r="G705" s="116" t="s">
        <v>958</v>
      </c>
    </row>
    <row r="706" spans="1:7" x14ac:dyDescent="0.3">
      <c r="A706" s="57" t="s">
        <v>713</v>
      </c>
      <c r="B706" s="49" t="s">
        <v>708</v>
      </c>
      <c r="C706" s="48">
        <v>25</v>
      </c>
      <c r="D706" s="5" t="s">
        <v>24</v>
      </c>
      <c r="G706" s="116" t="s">
        <v>958</v>
      </c>
    </row>
    <row r="707" spans="1:7" x14ac:dyDescent="0.3">
      <c r="B707" s="29" t="s">
        <v>269</v>
      </c>
      <c r="C707" s="26"/>
    </row>
    <row r="708" spans="1:7" x14ac:dyDescent="0.3">
      <c r="A708" s="57" t="s">
        <v>714</v>
      </c>
      <c r="B708" s="46" t="s">
        <v>283</v>
      </c>
      <c r="C708" s="26"/>
      <c r="D708" s="5" t="s">
        <v>26</v>
      </c>
      <c r="G708" s="116" t="s">
        <v>958</v>
      </c>
    </row>
    <row r="709" spans="1:7" ht="28.8" x14ac:dyDescent="0.3">
      <c r="A709" s="57" t="s">
        <v>715</v>
      </c>
      <c r="B709" s="46" t="s">
        <v>716</v>
      </c>
      <c r="C709" s="26">
        <v>4</v>
      </c>
      <c r="D709" s="5" t="s">
        <v>24</v>
      </c>
      <c r="G709" s="116" t="s">
        <v>958</v>
      </c>
    </row>
    <row r="710" spans="1:7" x14ac:dyDescent="0.3">
      <c r="B710" s="29" t="s">
        <v>270</v>
      </c>
      <c r="C710" s="26"/>
    </row>
    <row r="711" spans="1:7" ht="129.6" x14ac:dyDescent="0.3">
      <c r="A711" s="57" t="s">
        <v>717</v>
      </c>
      <c r="B711" s="45" t="s">
        <v>870</v>
      </c>
      <c r="C711" s="26"/>
      <c r="D711" s="5" t="s">
        <v>26</v>
      </c>
      <c r="G711" s="116" t="s">
        <v>958</v>
      </c>
    </row>
    <row r="712" spans="1:7" ht="57.6" x14ac:dyDescent="0.3">
      <c r="A712" s="57" t="s">
        <v>718</v>
      </c>
      <c r="B712" s="45" t="s">
        <v>271</v>
      </c>
      <c r="C712" s="26"/>
      <c r="D712" s="5" t="s">
        <v>26</v>
      </c>
      <c r="G712" s="116" t="s">
        <v>958</v>
      </c>
    </row>
    <row r="713" spans="1:7" ht="28.8" x14ac:dyDescent="0.3">
      <c r="A713" s="57" t="s">
        <v>719</v>
      </c>
      <c r="B713" s="46" t="s">
        <v>277</v>
      </c>
      <c r="C713" s="26"/>
      <c r="D713" s="5" t="s">
        <v>26</v>
      </c>
      <c r="G713" s="116" t="s">
        <v>958</v>
      </c>
    </row>
    <row r="714" spans="1:7" ht="28.8" x14ac:dyDescent="0.3">
      <c r="A714" s="57" t="s">
        <v>720</v>
      </c>
      <c r="B714" s="46" t="s">
        <v>724</v>
      </c>
      <c r="C714" s="26"/>
      <c r="D714" s="5" t="s">
        <v>26</v>
      </c>
      <c r="G714" s="116" t="s">
        <v>958</v>
      </c>
    </row>
    <row r="715" spans="1:7" ht="28.8" x14ac:dyDescent="0.3">
      <c r="A715" s="57" t="s">
        <v>721</v>
      </c>
      <c r="B715" s="46" t="s">
        <v>924</v>
      </c>
      <c r="C715" s="26"/>
      <c r="D715" s="5" t="s">
        <v>26</v>
      </c>
      <c r="G715" s="116" t="s">
        <v>958</v>
      </c>
    </row>
    <row r="716" spans="1:7" x14ac:dyDescent="0.3">
      <c r="A716" s="57" t="s">
        <v>722</v>
      </c>
      <c r="B716" s="46" t="s">
        <v>725</v>
      </c>
      <c r="C716" s="26"/>
      <c r="D716" s="5" t="s">
        <v>26</v>
      </c>
      <c r="G716" s="116" t="s">
        <v>958</v>
      </c>
    </row>
    <row r="717" spans="1:7" ht="72" x14ac:dyDescent="0.3">
      <c r="A717" s="57" t="s">
        <v>723</v>
      </c>
      <c r="B717" s="46" t="s">
        <v>726</v>
      </c>
      <c r="C717" s="26"/>
      <c r="D717" s="5" t="s">
        <v>26</v>
      </c>
      <c r="G717" s="116" t="s">
        <v>958</v>
      </c>
    </row>
    <row r="718" spans="1:7" x14ac:dyDescent="0.3">
      <c r="A718" s="57" t="s">
        <v>727</v>
      </c>
      <c r="B718" s="46" t="s">
        <v>284</v>
      </c>
      <c r="C718" s="26"/>
      <c r="D718" s="5" t="s">
        <v>26</v>
      </c>
      <c r="G718" s="116" t="s">
        <v>958</v>
      </c>
    </row>
    <row r="719" spans="1:7" x14ac:dyDescent="0.3">
      <c r="A719" s="57" t="s">
        <v>728</v>
      </c>
      <c r="B719" s="46" t="s">
        <v>280</v>
      </c>
      <c r="C719" s="26"/>
      <c r="D719" s="5" t="s">
        <v>26</v>
      </c>
      <c r="G719" s="116" t="s">
        <v>958</v>
      </c>
    </row>
    <row r="720" spans="1:7" ht="28.8" x14ac:dyDescent="0.3">
      <c r="A720" s="57" t="s">
        <v>729</v>
      </c>
      <c r="B720" s="46" t="s">
        <v>272</v>
      </c>
      <c r="C720" s="26"/>
      <c r="D720" s="5" t="s">
        <v>26</v>
      </c>
      <c r="G720" s="116" t="s">
        <v>958</v>
      </c>
    </row>
    <row r="721" spans="1:8" ht="28.8" x14ac:dyDescent="0.3">
      <c r="B721" s="47" t="s">
        <v>276</v>
      </c>
      <c r="C721" s="26"/>
    </row>
    <row r="722" spans="1:8" ht="28.8" x14ac:dyDescent="0.3">
      <c r="A722" s="57" t="s">
        <v>730</v>
      </c>
      <c r="B722" s="46" t="s">
        <v>273</v>
      </c>
      <c r="C722" s="26"/>
      <c r="D722" s="5" t="s">
        <v>26</v>
      </c>
      <c r="G722" s="116" t="s">
        <v>958</v>
      </c>
    </row>
    <row r="723" spans="1:8" ht="57.6" x14ac:dyDescent="0.3">
      <c r="A723" s="57" t="s">
        <v>731</v>
      </c>
      <c r="B723" s="46" t="s">
        <v>279</v>
      </c>
      <c r="C723" s="26"/>
      <c r="D723" s="5" t="s">
        <v>26</v>
      </c>
      <c r="G723" s="116" t="s">
        <v>958</v>
      </c>
    </row>
    <row r="724" spans="1:8" ht="43.2" x14ac:dyDescent="0.3">
      <c r="A724" s="57" t="s">
        <v>732</v>
      </c>
      <c r="B724" s="46" t="s">
        <v>274</v>
      </c>
      <c r="C724" s="26"/>
      <c r="D724" s="5" t="s">
        <v>26</v>
      </c>
      <c r="G724" s="116" t="s">
        <v>958</v>
      </c>
    </row>
    <row r="725" spans="1:8" ht="57.6" x14ac:dyDescent="0.3">
      <c r="A725" s="57" t="s">
        <v>733</v>
      </c>
      <c r="B725" s="46" t="s">
        <v>285</v>
      </c>
      <c r="C725" s="26"/>
      <c r="D725" s="5" t="s">
        <v>26</v>
      </c>
      <c r="G725" s="116" t="s">
        <v>958</v>
      </c>
    </row>
    <row r="726" spans="1:8" ht="72" x14ac:dyDescent="0.3">
      <c r="A726" s="57" t="s">
        <v>734</v>
      </c>
      <c r="B726" s="69" t="s">
        <v>953</v>
      </c>
      <c r="C726" s="26"/>
      <c r="G726" s="116" t="s">
        <v>958</v>
      </c>
    </row>
    <row r="727" spans="1:8" ht="28.8" x14ac:dyDescent="0.3">
      <c r="B727" s="29" t="s">
        <v>805</v>
      </c>
      <c r="C727" s="26"/>
    </row>
    <row r="728" spans="1:8" ht="42.6" customHeight="1" x14ac:dyDescent="0.3">
      <c r="A728" s="57" t="s">
        <v>735</v>
      </c>
      <c r="B728" s="41" t="s">
        <v>796</v>
      </c>
      <c r="C728" s="26"/>
      <c r="D728" s="5" t="s">
        <v>26</v>
      </c>
      <c r="G728" s="116" t="s">
        <v>958</v>
      </c>
    </row>
    <row r="729" spans="1:8" ht="48" customHeight="1" x14ac:dyDescent="0.3">
      <c r="A729" s="57" t="s">
        <v>736</v>
      </c>
      <c r="B729" s="69" t="s">
        <v>806</v>
      </c>
      <c r="C729" s="26"/>
      <c r="D729" s="5" t="s">
        <v>26</v>
      </c>
      <c r="G729" s="116" t="s">
        <v>958</v>
      </c>
    </row>
    <row r="730" spans="1:8" ht="147.6" customHeight="1" x14ac:dyDescent="0.3">
      <c r="A730" s="57" t="s">
        <v>797</v>
      </c>
      <c r="B730" s="114" t="s">
        <v>807</v>
      </c>
      <c r="C730" s="26"/>
      <c r="D730" s="5" t="s">
        <v>26</v>
      </c>
      <c r="G730" s="116" t="s">
        <v>958</v>
      </c>
    </row>
    <row r="731" spans="1:8" x14ac:dyDescent="0.3">
      <c r="A731" s="57" t="s">
        <v>798</v>
      </c>
      <c r="B731" s="5" t="s">
        <v>286</v>
      </c>
      <c r="D731" s="5" t="s">
        <v>26</v>
      </c>
      <c r="G731" s="116" t="s">
        <v>958</v>
      </c>
    </row>
    <row r="732" spans="1:8" ht="46.2" customHeight="1" x14ac:dyDescent="0.3">
      <c r="A732" s="57" t="s">
        <v>799</v>
      </c>
      <c r="B732" s="5" t="s">
        <v>287</v>
      </c>
      <c r="D732" s="5" t="s">
        <v>26</v>
      </c>
      <c r="G732" s="116" t="s">
        <v>958</v>
      </c>
    </row>
    <row r="733" spans="1:8" ht="15.6" x14ac:dyDescent="0.3">
      <c r="A733" s="58">
        <v>4.17</v>
      </c>
      <c r="B733" s="19" t="s">
        <v>292</v>
      </c>
      <c r="C733" s="12"/>
      <c r="D733" s="12"/>
      <c r="E733" s="12"/>
      <c r="F733" s="12"/>
      <c r="G733" s="117"/>
      <c r="H733" s="14"/>
    </row>
    <row r="734" spans="1:8" x14ac:dyDescent="0.3">
      <c r="B734" s="29" t="s">
        <v>293</v>
      </c>
      <c r="C734" s="26"/>
    </row>
    <row r="735" spans="1:8" ht="58.95" customHeight="1" x14ac:dyDescent="0.3">
      <c r="A735" s="57" t="s">
        <v>737</v>
      </c>
      <c r="B735" s="5" t="s">
        <v>301</v>
      </c>
      <c r="C735" s="26"/>
      <c r="G735" s="116">
        <v>273</v>
      </c>
    </row>
    <row r="736" spans="1:8" x14ac:dyDescent="0.3">
      <c r="B736" s="29" t="s">
        <v>294</v>
      </c>
      <c r="C736" s="26"/>
    </row>
    <row r="737" spans="1:8" ht="42" customHeight="1" x14ac:dyDescent="0.3">
      <c r="A737" s="57" t="s">
        <v>738</v>
      </c>
      <c r="B737" s="5" t="s">
        <v>295</v>
      </c>
      <c r="C737" s="26"/>
      <c r="G737" s="116">
        <v>507</v>
      </c>
    </row>
    <row r="738" spans="1:8" x14ac:dyDescent="0.3">
      <c r="B738" s="47" t="s">
        <v>296</v>
      </c>
      <c r="C738" s="26"/>
    </row>
    <row r="739" spans="1:8" ht="28.8" x14ac:dyDescent="0.3">
      <c r="B739" s="53" t="s">
        <v>297</v>
      </c>
      <c r="C739" s="26"/>
    </row>
    <row r="740" spans="1:8" x14ac:dyDescent="0.3">
      <c r="B740" s="54" t="s">
        <v>298</v>
      </c>
      <c r="C740" s="26"/>
    </row>
    <row r="741" spans="1:8" x14ac:dyDescent="0.3">
      <c r="A741" s="57" t="s">
        <v>739</v>
      </c>
      <c r="B741" s="53" t="s">
        <v>303</v>
      </c>
      <c r="C741" s="26"/>
    </row>
    <row r="742" spans="1:8" x14ac:dyDescent="0.3">
      <c r="B742" s="53" t="s">
        <v>299</v>
      </c>
      <c r="C742" s="26"/>
    </row>
    <row r="743" spans="1:8" ht="30.6" customHeight="1" x14ac:dyDescent="0.3">
      <c r="A743" s="57" t="s">
        <v>740</v>
      </c>
      <c r="B743" s="53" t="s">
        <v>952</v>
      </c>
      <c r="C743" s="26">
        <v>50</v>
      </c>
      <c r="D743" s="5" t="s">
        <v>40</v>
      </c>
      <c r="G743" s="116">
        <v>3094</v>
      </c>
    </row>
    <row r="744" spans="1:8" x14ac:dyDescent="0.3">
      <c r="B744" s="75" t="s">
        <v>873</v>
      </c>
      <c r="C744" s="26"/>
    </row>
    <row r="745" spans="1:8" x14ac:dyDescent="0.3">
      <c r="B745" s="75" t="s">
        <v>303</v>
      </c>
      <c r="C745" s="26"/>
    </row>
    <row r="746" spans="1:8" x14ac:dyDescent="0.3">
      <c r="B746" s="47" t="s">
        <v>302</v>
      </c>
      <c r="C746" s="26"/>
    </row>
    <row r="747" spans="1:8" ht="100.8" x14ac:dyDescent="0.3">
      <c r="A747" s="57" t="s">
        <v>741</v>
      </c>
      <c r="B747" s="53" t="s">
        <v>300</v>
      </c>
      <c r="C747" s="26">
        <v>6</v>
      </c>
      <c r="D747" s="5" t="s">
        <v>24</v>
      </c>
      <c r="G747" s="116">
        <v>1013</v>
      </c>
    </row>
    <row r="748" spans="1:8" x14ac:dyDescent="0.3">
      <c r="B748" s="47" t="s">
        <v>304</v>
      </c>
      <c r="C748" s="26"/>
    </row>
    <row r="749" spans="1:8" ht="45" customHeight="1" x14ac:dyDescent="0.3">
      <c r="A749" s="57" t="s">
        <v>742</v>
      </c>
      <c r="B749" s="5" t="s">
        <v>743</v>
      </c>
      <c r="C749" s="5">
        <v>1</v>
      </c>
      <c r="D749" s="5" t="s">
        <v>26</v>
      </c>
      <c r="G749" s="116">
        <v>1024</v>
      </c>
    </row>
    <row r="750" spans="1:8" ht="15.6" x14ac:dyDescent="0.3">
      <c r="A750" s="58">
        <v>4.18</v>
      </c>
      <c r="B750" s="19" t="s">
        <v>289</v>
      </c>
      <c r="C750" s="12"/>
      <c r="D750" s="12"/>
      <c r="E750" s="12"/>
      <c r="F750" s="12"/>
      <c r="G750" s="117"/>
      <c r="H750" s="14"/>
    </row>
    <row r="751" spans="1:8" x14ac:dyDescent="0.3">
      <c r="A751" s="59"/>
      <c r="B751" s="51" t="s">
        <v>290</v>
      </c>
      <c r="C751" s="10"/>
      <c r="D751" s="10"/>
      <c r="E751" s="10"/>
      <c r="F751" s="10"/>
      <c r="G751" s="118"/>
      <c r="H751" s="11"/>
    </row>
    <row r="752" spans="1:8" ht="43.2" x14ac:dyDescent="0.3">
      <c r="A752" s="57" t="s">
        <v>744</v>
      </c>
      <c r="B752" s="5" t="s">
        <v>288</v>
      </c>
      <c r="C752" s="5">
        <v>1</v>
      </c>
      <c r="D752" s="5" t="s">
        <v>24</v>
      </c>
      <c r="G752" s="116">
        <v>45</v>
      </c>
    </row>
    <row r="753" spans="1:8" x14ac:dyDescent="0.3">
      <c r="B753" s="5" t="s">
        <v>291</v>
      </c>
    </row>
    <row r="754" spans="1:8" ht="86.4" x14ac:dyDescent="0.3">
      <c r="A754" s="57" t="s">
        <v>745</v>
      </c>
      <c r="B754" s="5" t="s">
        <v>749</v>
      </c>
      <c r="D754" s="5" t="s">
        <v>26</v>
      </c>
      <c r="G754" s="116">
        <v>282</v>
      </c>
    </row>
    <row r="755" spans="1:8" x14ac:dyDescent="0.3">
      <c r="B755" s="8" t="s">
        <v>353</v>
      </c>
    </row>
    <row r="756" spans="1:8" ht="30" customHeight="1" x14ac:dyDescent="0.3">
      <c r="A756" s="57" t="s">
        <v>746</v>
      </c>
      <c r="B756" s="8" t="s">
        <v>366</v>
      </c>
      <c r="D756" s="5" t="s">
        <v>26</v>
      </c>
      <c r="G756" s="116">
        <v>197</v>
      </c>
    </row>
    <row r="757" spans="1:8" ht="28.8" x14ac:dyDescent="0.3">
      <c r="A757" s="57" t="s">
        <v>747</v>
      </c>
      <c r="B757" s="8" t="s">
        <v>367</v>
      </c>
      <c r="C757" s="5">
        <v>2</v>
      </c>
      <c r="D757" s="5" t="s">
        <v>24</v>
      </c>
      <c r="G757" s="116">
        <v>422</v>
      </c>
    </row>
    <row r="758" spans="1:8" ht="30.6" customHeight="1" x14ac:dyDescent="0.3">
      <c r="A758" s="57" t="s">
        <v>748</v>
      </c>
      <c r="B758" s="8" t="s">
        <v>368</v>
      </c>
      <c r="D758" s="5" t="s">
        <v>26</v>
      </c>
      <c r="G758" s="116">
        <v>225</v>
      </c>
    </row>
    <row r="759" spans="1:8" ht="15.6" x14ac:dyDescent="0.3">
      <c r="A759" s="58">
        <v>4.1900000000000004</v>
      </c>
      <c r="B759" s="19" t="s">
        <v>305</v>
      </c>
      <c r="C759" s="12"/>
      <c r="D759" s="12"/>
      <c r="E759" s="12"/>
      <c r="F759" s="12"/>
      <c r="G759" s="117"/>
      <c r="H759" s="14"/>
    </row>
    <row r="760" spans="1:8" x14ac:dyDescent="0.3">
      <c r="B760" s="8" t="s">
        <v>326</v>
      </c>
    </row>
    <row r="761" spans="1:8" ht="86.4" x14ac:dyDescent="0.3">
      <c r="A761" s="57" t="s">
        <v>750</v>
      </c>
      <c r="B761" s="5" t="s">
        <v>754</v>
      </c>
      <c r="C761" s="18">
        <v>8</v>
      </c>
      <c r="D761" s="18" t="s">
        <v>24</v>
      </c>
      <c r="G761" s="116">
        <v>7184</v>
      </c>
    </row>
    <row r="762" spans="1:8" ht="57.6" customHeight="1" x14ac:dyDescent="0.3">
      <c r="A762" s="57" t="s">
        <v>751</v>
      </c>
      <c r="B762" s="5" t="s">
        <v>327</v>
      </c>
      <c r="G762" s="116" t="s">
        <v>958</v>
      </c>
    </row>
    <row r="763" spans="1:8" ht="159.6" customHeight="1" x14ac:dyDescent="0.3">
      <c r="A763" s="57" t="s">
        <v>752</v>
      </c>
      <c r="B763" s="5" t="s">
        <v>328</v>
      </c>
      <c r="C763" s="5">
        <v>8</v>
      </c>
      <c r="D763" s="5" t="s">
        <v>24</v>
      </c>
      <c r="G763" s="116" t="s">
        <v>958</v>
      </c>
    </row>
    <row r="764" spans="1:8" ht="28.8" x14ac:dyDescent="0.3">
      <c r="A764" s="57" t="s">
        <v>753</v>
      </c>
      <c r="B764" s="5" t="s">
        <v>755</v>
      </c>
      <c r="C764" s="5">
        <v>8</v>
      </c>
      <c r="D764" s="5" t="s">
        <v>24</v>
      </c>
      <c r="G764" s="116" t="s">
        <v>958</v>
      </c>
    </row>
    <row r="765" spans="1:8" ht="15.6" x14ac:dyDescent="0.3">
      <c r="A765" s="72">
        <v>4.2</v>
      </c>
      <c r="B765" s="19" t="s">
        <v>369</v>
      </c>
      <c r="C765" s="12"/>
      <c r="D765" s="12"/>
      <c r="E765" s="12"/>
      <c r="F765" s="12"/>
      <c r="G765" s="117"/>
      <c r="H765" s="14"/>
    </row>
    <row r="766" spans="1:8" x14ac:dyDescent="0.3">
      <c r="B766" s="47" t="s">
        <v>31</v>
      </c>
      <c r="C766" s="26"/>
    </row>
    <row r="767" spans="1:8" ht="72" x14ac:dyDescent="0.3">
      <c r="A767" s="57" t="s">
        <v>756</v>
      </c>
      <c r="B767" s="53" t="s">
        <v>757</v>
      </c>
      <c r="C767" s="26"/>
      <c r="G767" s="116">
        <v>155</v>
      </c>
    </row>
    <row r="768" spans="1:8" ht="72" x14ac:dyDescent="0.3">
      <c r="A768" s="57" t="s">
        <v>758</v>
      </c>
      <c r="B768" s="86" t="s">
        <v>317</v>
      </c>
      <c r="C768" s="26"/>
      <c r="G768" s="116">
        <v>155</v>
      </c>
    </row>
    <row r="769" spans="1:8" ht="28.8" x14ac:dyDescent="0.3">
      <c r="B769" s="53" t="s">
        <v>306</v>
      </c>
      <c r="C769" s="26"/>
    </row>
    <row r="770" spans="1:8" x14ac:dyDescent="0.3">
      <c r="A770" s="57" t="s">
        <v>759</v>
      </c>
      <c r="B770" s="75" t="s">
        <v>307</v>
      </c>
      <c r="C770" s="26">
        <v>20</v>
      </c>
      <c r="D770" s="5" t="s">
        <v>24</v>
      </c>
      <c r="G770" s="116">
        <v>2582</v>
      </c>
    </row>
    <row r="771" spans="1:8" x14ac:dyDescent="0.3">
      <c r="A771" s="57" t="s">
        <v>760</v>
      </c>
      <c r="B771" s="75" t="s">
        <v>308</v>
      </c>
      <c r="C771" s="26">
        <v>20</v>
      </c>
      <c r="D771" s="5" t="s">
        <v>24</v>
      </c>
      <c r="G771" s="116">
        <v>2365</v>
      </c>
    </row>
    <row r="772" spans="1:8" x14ac:dyDescent="0.3">
      <c r="A772" s="57" t="s">
        <v>761</v>
      </c>
      <c r="B772" s="75" t="s">
        <v>786</v>
      </c>
      <c r="C772" s="26">
        <v>5</v>
      </c>
      <c r="D772" s="5" t="s">
        <v>24</v>
      </c>
      <c r="G772" s="116">
        <v>592</v>
      </c>
    </row>
    <row r="773" spans="1:8" x14ac:dyDescent="0.3">
      <c r="B773" s="47" t="s">
        <v>309</v>
      </c>
      <c r="C773" s="26"/>
    </row>
    <row r="774" spans="1:8" ht="57.6" x14ac:dyDescent="0.3">
      <c r="A774" s="57" t="s">
        <v>762</v>
      </c>
      <c r="B774" s="86" t="s">
        <v>763</v>
      </c>
      <c r="C774" s="26"/>
      <c r="G774" s="116">
        <v>824</v>
      </c>
    </row>
    <row r="775" spans="1:8" ht="30.6" customHeight="1" x14ac:dyDescent="0.3">
      <c r="B775" s="53" t="s">
        <v>314</v>
      </c>
      <c r="C775" s="26"/>
      <c r="G775" s="116" t="s">
        <v>958</v>
      </c>
    </row>
    <row r="776" spans="1:8" ht="31.95" customHeight="1" x14ac:dyDescent="0.3">
      <c r="B776" s="53" t="s">
        <v>316</v>
      </c>
      <c r="C776" s="26"/>
      <c r="G776" s="116" t="s">
        <v>958</v>
      </c>
    </row>
    <row r="777" spans="1:8" ht="33" customHeight="1" x14ac:dyDescent="0.3">
      <c r="B777" s="53" t="s">
        <v>315</v>
      </c>
      <c r="C777" s="26"/>
      <c r="G777" s="116" t="s">
        <v>958</v>
      </c>
    </row>
    <row r="778" spans="1:8" ht="45.6" customHeight="1" x14ac:dyDescent="0.3">
      <c r="A778" s="57" t="s">
        <v>764</v>
      </c>
      <c r="B778" s="53" t="s">
        <v>310</v>
      </c>
      <c r="C778" s="26"/>
      <c r="G778" s="116">
        <v>5412</v>
      </c>
    </row>
    <row r="779" spans="1:8" ht="30" customHeight="1" x14ac:dyDescent="0.3">
      <c r="A779" s="57" t="s">
        <v>765</v>
      </c>
      <c r="B779" s="86" t="s">
        <v>311</v>
      </c>
      <c r="C779" s="26"/>
      <c r="G779" s="116">
        <v>405</v>
      </c>
    </row>
    <row r="780" spans="1:8" x14ac:dyDescent="0.3">
      <c r="B780" s="47" t="s">
        <v>312</v>
      </c>
      <c r="C780" s="26"/>
    </row>
    <row r="781" spans="1:8" ht="57.6" x14ac:dyDescent="0.3">
      <c r="A781" s="57" t="s">
        <v>766</v>
      </c>
      <c r="B781" s="53" t="s">
        <v>313</v>
      </c>
      <c r="C781" s="26"/>
    </row>
    <row r="782" spans="1:8" ht="31.2" x14ac:dyDescent="0.3">
      <c r="A782" s="58">
        <v>4.21</v>
      </c>
      <c r="B782" s="19" t="s">
        <v>925</v>
      </c>
      <c r="C782" s="12"/>
      <c r="D782" s="12"/>
      <c r="E782" s="12"/>
      <c r="F782" s="12"/>
      <c r="G782" s="117"/>
      <c r="H782" s="14"/>
    </row>
    <row r="783" spans="1:8" ht="115.2" x14ac:dyDescent="0.3">
      <c r="A783" s="57" t="s">
        <v>927</v>
      </c>
      <c r="B783" s="69" t="s">
        <v>926</v>
      </c>
      <c r="G783" s="116">
        <v>37337</v>
      </c>
    </row>
    <row r="785" spans="1:8" ht="31.2" x14ac:dyDescent="0.3">
      <c r="A785" s="58">
        <v>4.22</v>
      </c>
      <c r="B785" s="19" t="s">
        <v>318</v>
      </c>
      <c r="C785" s="12"/>
      <c r="D785" s="12"/>
      <c r="E785" s="12"/>
      <c r="F785" s="12"/>
      <c r="G785" s="117"/>
      <c r="H785" s="14"/>
    </row>
    <row r="786" spans="1:8" x14ac:dyDescent="0.3">
      <c r="B786" s="29" t="s">
        <v>319</v>
      </c>
      <c r="C786" s="26"/>
    </row>
    <row r="787" spans="1:8" ht="28.8" x14ac:dyDescent="0.3">
      <c r="A787" s="57" t="s">
        <v>767</v>
      </c>
      <c r="B787" s="52" t="s">
        <v>322</v>
      </c>
      <c r="C787" s="26"/>
    </row>
    <row r="788" spans="1:8" ht="86.4" customHeight="1" x14ac:dyDescent="0.3">
      <c r="A788" s="57" t="s">
        <v>768</v>
      </c>
      <c r="B788" s="52" t="s">
        <v>871</v>
      </c>
      <c r="C788" s="26"/>
      <c r="G788" s="116" t="s">
        <v>958</v>
      </c>
    </row>
    <row r="789" spans="1:8" ht="72" x14ac:dyDescent="0.3">
      <c r="A789" s="57" t="s">
        <v>769</v>
      </c>
      <c r="B789" s="52" t="s">
        <v>320</v>
      </c>
      <c r="C789" s="26"/>
      <c r="G789" s="116" t="s">
        <v>958</v>
      </c>
    </row>
    <row r="790" spans="1:8" x14ac:dyDescent="0.3">
      <c r="B790" s="77" t="s">
        <v>800</v>
      </c>
      <c r="C790" s="26"/>
      <c r="G790" s="116" t="s">
        <v>959</v>
      </c>
    </row>
    <row r="791" spans="1:8" x14ac:dyDescent="0.3">
      <c r="B791" s="29" t="s">
        <v>771</v>
      </c>
      <c r="C791" s="26"/>
    </row>
    <row r="792" spans="1:8" ht="43.2" x14ac:dyDescent="0.3">
      <c r="A792" s="57" t="s">
        <v>770</v>
      </c>
      <c r="B792" s="114" t="s">
        <v>321</v>
      </c>
      <c r="C792" s="26"/>
      <c r="G792" s="116">
        <v>488</v>
      </c>
    </row>
    <row r="793" spans="1:8" ht="15.6" x14ac:dyDescent="0.3">
      <c r="A793" s="58">
        <v>4.2300000000000004</v>
      </c>
      <c r="B793" s="19" t="s">
        <v>323</v>
      </c>
      <c r="C793" s="12"/>
      <c r="D793" s="12"/>
      <c r="E793" s="12"/>
      <c r="F793" s="12"/>
      <c r="G793" s="117"/>
      <c r="H793" s="14"/>
    </row>
    <row r="794" spans="1:8" x14ac:dyDescent="0.3">
      <c r="B794" s="15" t="s">
        <v>324</v>
      </c>
    </row>
    <row r="795" spans="1:8" ht="43.2" x14ac:dyDescent="0.3">
      <c r="A795" s="57" t="s">
        <v>874</v>
      </c>
      <c r="B795" s="52" t="s">
        <v>325</v>
      </c>
      <c r="G795" s="116" t="s">
        <v>959</v>
      </c>
    </row>
  </sheetData>
  <pageMargins left="0.62992125984251968" right="0.31496062992125984" top="0.74803149606299213" bottom="0.74803149606299213" header="0.31496062992125984" footer="0.31496062992125984"/>
  <pageSetup paperSize="9" orientation="portrait" r:id="rId1"/>
  <headerFooter>
    <oddHeader>&amp;L&amp;9Levita House&amp;C&amp;9Schedule of Works - 136 - 180&amp;R&amp;"Pimp,Regular"&amp;16&amp;K04+036Heritage Surveys Ltd</oddHeader>
    <oddFooter>&amp;CSection 4 Page &amp;P of &amp;N&amp;RTo Collection £..................................</oddFooter>
  </headerFooter>
  <rowBreaks count="30" manualBreakCount="30">
    <brk id="15" max="16383" man="1"/>
    <brk id="20" max="16383" man="1"/>
    <brk id="31" max="16383" man="1"/>
    <brk id="48" max="16383" man="1"/>
    <brk id="158" max="16383" man="1"/>
    <brk id="204" max="16383" man="1"/>
    <brk id="250" max="16383" man="1"/>
    <brk id="302" max="16383" man="1"/>
    <brk id="369" max="16383" man="1"/>
    <brk id="409" max="16383" man="1"/>
    <brk id="424" max="16383" man="1"/>
    <brk id="467" max="16383" man="1"/>
    <brk id="479" max="16383" man="1"/>
    <brk id="484" max="16383" man="1"/>
    <brk id="501" max="16383" man="1"/>
    <brk id="511" max="16383" man="1"/>
    <brk id="534" max="16383" man="1"/>
    <brk id="484" max="16383" man="1"/>
    <brk id="550" max="16383" man="1"/>
    <brk id="659" max="16383" man="1"/>
    <brk id="668" max="16383" man="1"/>
    <brk id="682" max="16383" man="1"/>
    <brk id="696" max="16383" man="1"/>
    <brk id="732" max="16383" man="1"/>
    <brk id="749" max="16383" man="1"/>
    <brk id="758" max="16383" man="1"/>
    <brk id="764" max="16383" man="1"/>
    <brk id="781" max="16383" man="1"/>
    <brk id="784" max="16383" man="1"/>
    <brk id="79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6"/>
  <sheetViews>
    <sheetView topLeftCell="A10" workbookViewId="0">
      <selection activeCell="J37" sqref="J37"/>
    </sheetView>
  </sheetViews>
  <sheetFormatPr defaultRowHeight="14.4" x14ac:dyDescent="0.3"/>
  <cols>
    <col min="1" max="1" width="21.109375" customWidth="1"/>
    <col min="2" max="2" width="23.88671875" customWidth="1"/>
    <col min="3" max="3" width="18.44140625" style="104" customWidth="1"/>
  </cols>
  <sheetData>
    <row r="1" spans="1:3" x14ac:dyDescent="0.3">
      <c r="A1" s="87" t="s">
        <v>921</v>
      </c>
      <c r="B1" s="88"/>
      <c r="C1" s="89" t="s">
        <v>4</v>
      </c>
    </row>
    <row r="2" spans="1:3" x14ac:dyDescent="0.3">
      <c r="A2" s="90"/>
      <c r="B2" s="91"/>
      <c r="C2" s="92"/>
    </row>
    <row r="3" spans="1:3" x14ac:dyDescent="0.3">
      <c r="A3" s="93" t="s">
        <v>875</v>
      </c>
      <c r="B3" s="91"/>
      <c r="C3" s="92"/>
    </row>
    <row r="4" spans="1:3" x14ac:dyDescent="0.3">
      <c r="A4" s="93" t="s">
        <v>876</v>
      </c>
      <c r="B4" s="91"/>
      <c r="C4" s="92"/>
    </row>
    <row r="5" spans="1:3" x14ac:dyDescent="0.3">
      <c r="A5" s="93" t="s">
        <v>877</v>
      </c>
      <c r="B5" s="91"/>
      <c r="C5" s="92"/>
    </row>
    <row r="6" spans="1:3" x14ac:dyDescent="0.3">
      <c r="A6" s="93" t="s">
        <v>878</v>
      </c>
      <c r="B6" s="91"/>
      <c r="C6" s="92"/>
    </row>
    <row r="7" spans="1:3" x14ac:dyDescent="0.3">
      <c r="A7" s="93" t="s">
        <v>879</v>
      </c>
      <c r="B7" s="91"/>
      <c r="C7" s="92"/>
    </row>
    <row r="8" spans="1:3" x14ac:dyDescent="0.3">
      <c r="A8" s="93" t="s">
        <v>880</v>
      </c>
      <c r="B8" s="91"/>
      <c r="C8" s="92"/>
    </row>
    <row r="9" spans="1:3" x14ac:dyDescent="0.3">
      <c r="A9" s="93" t="s">
        <v>881</v>
      </c>
      <c r="B9" s="91"/>
      <c r="C9" s="92"/>
    </row>
    <row r="10" spans="1:3" x14ac:dyDescent="0.3">
      <c r="A10" s="93" t="s">
        <v>882</v>
      </c>
      <c r="B10" s="91"/>
      <c r="C10" s="92"/>
    </row>
    <row r="11" spans="1:3" x14ac:dyDescent="0.3">
      <c r="A11" s="93" t="s">
        <v>883</v>
      </c>
      <c r="B11" s="91"/>
      <c r="C11" s="92"/>
    </row>
    <row r="12" spans="1:3" x14ac:dyDescent="0.3">
      <c r="A12" s="93" t="s">
        <v>884</v>
      </c>
      <c r="B12" s="91"/>
      <c r="C12" s="92"/>
    </row>
    <row r="13" spans="1:3" x14ac:dyDescent="0.3">
      <c r="A13" s="93" t="s">
        <v>885</v>
      </c>
      <c r="B13" s="91"/>
      <c r="C13" s="92"/>
    </row>
    <row r="14" spans="1:3" x14ac:dyDescent="0.3">
      <c r="A14" s="93" t="s">
        <v>886</v>
      </c>
      <c r="B14" s="91"/>
      <c r="C14" s="92"/>
    </row>
    <row r="15" spans="1:3" x14ac:dyDescent="0.3">
      <c r="A15" s="93" t="s">
        <v>887</v>
      </c>
      <c r="B15" s="91"/>
      <c r="C15" s="92"/>
    </row>
    <row r="16" spans="1:3" x14ac:dyDescent="0.3">
      <c r="A16" s="93" t="s">
        <v>888</v>
      </c>
      <c r="B16" s="91"/>
      <c r="C16" s="92"/>
    </row>
    <row r="17" spans="1:3" x14ac:dyDescent="0.3">
      <c r="A17" s="93" t="s">
        <v>889</v>
      </c>
      <c r="B17" s="91"/>
      <c r="C17" s="92"/>
    </row>
    <row r="18" spans="1:3" x14ac:dyDescent="0.3">
      <c r="A18" s="93" t="s">
        <v>890</v>
      </c>
      <c r="B18" s="91"/>
      <c r="C18" s="92"/>
    </row>
    <row r="19" spans="1:3" x14ac:dyDescent="0.3">
      <c r="A19" s="93" t="s">
        <v>891</v>
      </c>
      <c r="B19" s="91"/>
      <c r="C19" s="92"/>
    </row>
    <row r="20" spans="1:3" x14ac:dyDescent="0.3">
      <c r="A20" s="93" t="s">
        <v>892</v>
      </c>
      <c r="B20" s="91"/>
      <c r="C20" s="92"/>
    </row>
    <row r="21" spans="1:3" x14ac:dyDescent="0.3">
      <c r="A21" s="93" t="s">
        <v>893</v>
      </c>
      <c r="B21" s="91"/>
      <c r="C21" s="92"/>
    </row>
    <row r="22" spans="1:3" x14ac:dyDescent="0.3">
      <c r="A22" s="93" t="s">
        <v>894</v>
      </c>
      <c r="B22" s="91"/>
      <c r="C22" s="92"/>
    </row>
    <row r="23" spans="1:3" x14ac:dyDescent="0.3">
      <c r="A23" s="93" t="s">
        <v>895</v>
      </c>
      <c r="B23" s="91"/>
      <c r="C23" s="92"/>
    </row>
    <row r="24" spans="1:3" x14ac:dyDescent="0.3">
      <c r="A24" s="93" t="s">
        <v>896</v>
      </c>
      <c r="B24" s="91"/>
      <c r="C24" s="92"/>
    </row>
    <row r="25" spans="1:3" x14ac:dyDescent="0.3">
      <c r="A25" s="93" t="s">
        <v>897</v>
      </c>
      <c r="B25" s="91"/>
      <c r="C25" s="92"/>
    </row>
    <row r="26" spans="1:3" x14ac:dyDescent="0.3">
      <c r="A26" s="93" t="s">
        <v>898</v>
      </c>
      <c r="B26" s="91"/>
      <c r="C26" s="92"/>
    </row>
    <row r="27" spans="1:3" x14ac:dyDescent="0.3">
      <c r="A27" s="93" t="s">
        <v>899</v>
      </c>
      <c r="B27" s="91"/>
      <c r="C27" s="92"/>
    </row>
    <row r="28" spans="1:3" x14ac:dyDescent="0.3">
      <c r="A28" s="93" t="s">
        <v>900</v>
      </c>
      <c r="B28" s="91"/>
      <c r="C28" s="92"/>
    </row>
    <row r="29" spans="1:3" x14ac:dyDescent="0.3">
      <c r="A29" s="93" t="s">
        <v>901</v>
      </c>
      <c r="B29" s="91"/>
      <c r="C29" s="92"/>
    </row>
    <row r="30" spans="1:3" x14ac:dyDescent="0.3">
      <c r="A30" s="93" t="s">
        <v>902</v>
      </c>
      <c r="B30" s="91"/>
      <c r="C30" s="92"/>
    </row>
    <row r="31" spans="1:3" x14ac:dyDescent="0.3">
      <c r="A31" s="93" t="s">
        <v>903</v>
      </c>
      <c r="B31" s="91"/>
      <c r="C31" s="92"/>
    </row>
    <row r="32" spans="1:3" x14ac:dyDescent="0.3">
      <c r="A32" s="93" t="s">
        <v>904</v>
      </c>
      <c r="B32" s="91"/>
      <c r="C32" s="92"/>
    </row>
    <row r="33" spans="1:3" x14ac:dyDescent="0.3">
      <c r="A33" s="93" t="s">
        <v>905</v>
      </c>
      <c r="B33" s="91"/>
      <c r="C33" s="92"/>
    </row>
    <row r="34" spans="1:3" x14ac:dyDescent="0.3">
      <c r="A34" s="93" t="s">
        <v>906</v>
      </c>
      <c r="B34" s="91"/>
      <c r="C34" s="92"/>
    </row>
    <row r="35" spans="1:3" x14ac:dyDescent="0.3">
      <c r="A35" s="93" t="s">
        <v>907</v>
      </c>
      <c r="B35" s="91"/>
      <c r="C35" s="92"/>
    </row>
    <row r="36" spans="1:3" x14ac:dyDescent="0.3">
      <c r="A36" s="93" t="s">
        <v>908</v>
      </c>
      <c r="B36" s="91"/>
      <c r="C36" s="92"/>
    </row>
    <row r="37" spans="1:3" x14ac:dyDescent="0.3">
      <c r="A37" s="93" t="s">
        <v>909</v>
      </c>
      <c r="B37" s="91"/>
      <c r="C37" s="92"/>
    </row>
    <row r="38" spans="1:3" x14ac:dyDescent="0.3">
      <c r="A38" s="93" t="s">
        <v>910</v>
      </c>
      <c r="B38" s="91"/>
      <c r="C38" s="92"/>
    </row>
    <row r="39" spans="1:3" x14ac:dyDescent="0.3">
      <c r="A39" s="93" t="s">
        <v>911</v>
      </c>
      <c r="B39" s="91"/>
      <c r="C39" s="92"/>
    </row>
    <row r="40" spans="1:3" x14ac:dyDescent="0.3">
      <c r="A40" s="93" t="s">
        <v>912</v>
      </c>
      <c r="B40" s="91"/>
      <c r="C40" s="92"/>
    </row>
    <row r="41" spans="1:3" x14ac:dyDescent="0.3">
      <c r="A41" s="93" t="s">
        <v>913</v>
      </c>
      <c r="B41" s="91"/>
      <c r="C41" s="92"/>
    </row>
    <row r="42" spans="1:3" x14ac:dyDescent="0.3">
      <c r="A42" s="93" t="s">
        <v>914</v>
      </c>
      <c r="B42" s="91"/>
      <c r="C42" s="92"/>
    </row>
    <row r="43" spans="1:3" x14ac:dyDescent="0.3">
      <c r="A43" s="93" t="s">
        <v>915</v>
      </c>
      <c r="B43" s="91"/>
      <c r="C43" s="92"/>
    </row>
    <row r="44" spans="1:3" x14ac:dyDescent="0.3">
      <c r="A44" s="93" t="s">
        <v>916</v>
      </c>
      <c r="B44" s="91"/>
      <c r="C44" s="92"/>
    </row>
    <row r="45" spans="1:3" x14ac:dyDescent="0.3">
      <c r="A45" s="93" t="s">
        <v>917</v>
      </c>
      <c r="B45" s="91"/>
      <c r="C45" s="92"/>
    </row>
    <row r="46" spans="1:3" x14ac:dyDescent="0.3">
      <c r="A46" s="93" t="s">
        <v>918</v>
      </c>
      <c r="B46" s="91"/>
      <c r="C46" s="92"/>
    </row>
    <row r="47" spans="1:3" x14ac:dyDescent="0.3">
      <c r="A47" s="93" t="s">
        <v>922</v>
      </c>
      <c r="B47" s="95"/>
      <c r="C47" s="96"/>
    </row>
    <row r="48" spans="1:3" x14ac:dyDescent="0.3">
      <c r="A48" s="93" t="s">
        <v>923</v>
      </c>
      <c r="B48" s="95"/>
      <c r="C48" s="96"/>
    </row>
    <row r="49" spans="1:3" x14ac:dyDescent="0.3">
      <c r="A49" s="93" t="s">
        <v>957</v>
      </c>
      <c r="B49" s="95"/>
      <c r="C49" s="96"/>
    </row>
    <row r="50" spans="1:3" x14ac:dyDescent="0.3">
      <c r="A50" s="94"/>
      <c r="B50" s="95"/>
      <c r="C50" s="96"/>
    </row>
    <row r="51" spans="1:3" x14ac:dyDescent="0.3">
      <c r="A51" s="97" t="s">
        <v>919</v>
      </c>
      <c r="B51" s="98"/>
      <c r="C51" s="122">
        <f>SUM('Section 4 Sch of Works'!G:G)</f>
        <v>1218121.0644000005</v>
      </c>
    </row>
    <row r="211" spans="3:3" x14ac:dyDescent="0.3">
      <c r="C211" s="99"/>
    </row>
    <row r="257" spans="3:3" x14ac:dyDescent="0.3">
      <c r="C257" s="99"/>
    </row>
    <row r="280" spans="3:3" x14ac:dyDescent="0.3">
      <c r="C280" s="99"/>
    </row>
    <row r="285" spans="3:3" x14ac:dyDescent="0.3">
      <c r="C285" s="99"/>
    </row>
    <row r="288" spans="3:3" x14ac:dyDescent="0.3">
      <c r="C288" s="99"/>
    </row>
    <row r="292" spans="3:3" x14ac:dyDescent="0.3">
      <c r="C292" s="99"/>
    </row>
    <row r="293" spans="3:3" x14ac:dyDescent="0.3">
      <c r="C293" s="100"/>
    </row>
    <row r="294" spans="3:3" x14ac:dyDescent="0.3">
      <c r="C294" s="100"/>
    </row>
    <row r="299" spans="3:3" x14ac:dyDescent="0.3">
      <c r="C299" s="99"/>
    </row>
    <row r="304" spans="3:3" x14ac:dyDescent="0.3">
      <c r="C304" s="99"/>
    </row>
    <row r="307" spans="3:3" x14ac:dyDescent="0.3">
      <c r="C307" s="101"/>
    </row>
    <row r="308" spans="3:3" x14ac:dyDescent="0.3">
      <c r="C308" s="99"/>
    </row>
    <row r="334" spans="3:3" x14ac:dyDescent="0.3">
      <c r="C334" s="99"/>
    </row>
    <row r="359" spans="3:3" x14ac:dyDescent="0.3">
      <c r="C359" s="99"/>
    </row>
    <row r="360" spans="3:3" x14ac:dyDescent="0.3">
      <c r="C360" s="100"/>
    </row>
    <row r="380" spans="3:3" x14ac:dyDescent="0.3">
      <c r="C380" s="102"/>
    </row>
    <row r="391" spans="3:3" x14ac:dyDescent="0.3">
      <c r="C391" s="102"/>
    </row>
    <row r="436" spans="3:3" x14ac:dyDescent="0.3">
      <c r="C436" s="102"/>
    </row>
    <row r="448" spans="3:3" x14ac:dyDescent="0.3">
      <c r="C448" s="102"/>
    </row>
    <row r="456" spans="3:3" x14ac:dyDescent="0.3">
      <c r="C456" s="102"/>
    </row>
    <row r="491" spans="3:3" x14ac:dyDescent="0.3">
      <c r="C491" s="102"/>
    </row>
    <row r="507" spans="3:3" x14ac:dyDescent="0.3">
      <c r="C507" s="102"/>
    </row>
    <row r="573" spans="3:3" x14ac:dyDescent="0.3">
      <c r="C573" s="102"/>
    </row>
    <row r="586" spans="3:3" x14ac:dyDescent="0.3">
      <c r="C586" s="103" t="s">
        <v>920</v>
      </c>
    </row>
    <row r="612" spans="3:3" x14ac:dyDescent="0.3">
      <c r="C612" s="102"/>
    </row>
    <row r="619" spans="3:3" x14ac:dyDescent="0.3">
      <c r="C619" s="102"/>
    </row>
    <row r="644" spans="3:3" x14ac:dyDescent="0.3">
      <c r="C644" s="102"/>
    </row>
    <row r="680" spans="3:3" x14ac:dyDescent="0.3">
      <c r="C680" s="102"/>
    </row>
    <row r="698" spans="3:3" x14ac:dyDescent="0.3">
      <c r="C698" s="102"/>
    </row>
    <row r="701" spans="3:3" x14ac:dyDescent="0.3">
      <c r="C701" s="102"/>
    </row>
    <row r="707" spans="3:3" x14ac:dyDescent="0.3">
      <c r="C707" s="102"/>
    </row>
    <row r="724" spans="3:3" x14ac:dyDescent="0.3">
      <c r="C724" s="102"/>
    </row>
    <row r="728" spans="3:3" x14ac:dyDescent="0.3">
      <c r="C728" s="102"/>
    </row>
    <row r="736" spans="3:3" x14ac:dyDescent="0.3">
      <c r="C736" s="102"/>
    </row>
  </sheetData>
  <printOptions horizontalCentered="1"/>
  <pageMargins left="0.70866141732283472" right="0.70866141732283472" top="0.71" bottom="0.62" header="0.31496062992125984" footer="0.31496062992125984"/>
  <pageSetup paperSize="9" orientation="portrait" r:id="rId1"/>
  <headerFooter>
    <oddHeader xml:space="preserve">&amp;L136 - 180 Levita&amp;C&amp;"-,Bold"&amp;12Section 4 Collection Page </oddHeader>
    <oddFooter>&amp;CSection 4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2"/>
  <sheetViews>
    <sheetView workbookViewId="0">
      <pane xSplit="2" ySplit="1" topLeftCell="C256" activePane="bottomRight" state="frozen"/>
      <selection pane="topRight" activeCell="C1" sqref="C1"/>
      <selection pane="bottomLeft" activeCell="A2" sqref="A2"/>
      <selection pane="bottomRight" activeCell="G203" sqref="G203"/>
    </sheetView>
  </sheetViews>
  <sheetFormatPr defaultColWidth="8.88671875" defaultRowHeight="14.4" x14ac:dyDescent="0.3"/>
  <cols>
    <col min="1" max="1" width="8.109375" style="57" customWidth="1"/>
    <col min="2" max="2" width="46.109375" style="5" customWidth="1"/>
    <col min="3" max="5" width="6.6640625" style="5" customWidth="1"/>
    <col min="6" max="6" width="0.5546875" style="5" customWidth="1"/>
    <col min="7" max="7" width="11.109375" style="196" bestFit="1" customWidth="1"/>
    <col min="8" max="8" width="8.88671875" style="6"/>
    <col min="9" max="16384" width="8.88671875" style="7"/>
  </cols>
  <sheetData>
    <row r="1" spans="1:8" s="4" customFormat="1" x14ac:dyDescent="0.3">
      <c r="A1" s="2" t="s">
        <v>0</v>
      </c>
      <c r="B1" s="2" t="s">
        <v>1</v>
      </c>
      <c r="C1" s="1" t="s">
        <v>2</v>
      </c>
      <c r="D1" s="1" t="s">
        <v>3</v>
      </c>
      <c r="E1" s="1" t="s">
        <v>6</v>
      </c>
      <c r="F1" s="1"/>
      <c r="G1" s="222" t="s">
        <v>4</v>
      </c>
      <c r="H1" s="3" t="s">
        <v>5</v>
      </c>
    </row>
    <row r="2" spans="1:8" x14ac:dyDescent="0.3">
      <c r="B2" s="8" t="s">
        <v>1528</v>
      </c>
    </row>
    <row r="3" spans="1:8" ht="28.8" x14ac:dyDescent="0.3">
      <c r="A3" s="58">
        <v>5.01</v>
      </c>
      <c r="B3" s="13" t="s">
        <v>8</v>
      </c>
      <c r="C3" s="12"/>
      <c r="D3" s="12"/>
      <c r="E3" s="12"/>
      <c r="F3" s="12"/>
      <c r="G3" s="197"/>
      <c r="H3" s="14"/>
    </row>
    <row r="4" spans="1:8" x14ac:dyDescent="0.3">
      <c r="B4" s="9" t="s">
        <v>9</v>
      </c>
    </row>
    <row r="5" spans="1:8" ht="72" x14ac:dyDescent="0.3">
      <c r="A5" s="57" t="s">
        <v>1527</v>
      </c>
      <c r="B5" s="5" t="s">
        <v>10</v>
      </c>
      <c r="G5" s="196">
        <v>338</v>
      </c>
    </row>
    <row r="6" spans="1:8" x14ac:dyDescent="0.3">
      <c r="B6" s="8" t="s">
        <v>11</v>
      </c>
    </row>
    <row r="7" spans="1:8" ht="103.2" customHeight="1" x14ac:dyDescent="0.3">
      <c r="A7" s="57" t="s">
        <v>1526</v>
      </c>
      <c r="B7" s="5" t="s">
        <v>810</v>
      </c>
    </row>
    <row r="8" spans="1:8" ht="43.2" x14ac:dyDescent="0.3">
      <c r="B8" s="8" t="s">
        <v>12</v>
      </c>
    </row>
    <row r="9" spans="1:8" ht="28.8" x14ac:dyDescent="0.3">
      <c r="B9" s="5" t="s">
        <v>13</v>
      </c>
    </row>
    <row r="10" spans="1:8" x14ac:dyDescent="0.3">
      <c r="B10" s="15" t="s">
        <v>14</v>
      </c>
    </row>
    <row r="11" spans="1:8" ht="72" x14ac:dyDescent="0.3">
      <c r="A11" s="57" t="s">
        <v>1525</v>
      </c>
      <c r="B11" s="5" t="s">
        <v>15</v>
      </c>
      <c r="G11" s="196">
        <v>1080</v>
      </c>
    </row>
    <row r="12" spans="1:8" ht="72" x14ac:dyDescent="0.3">
      <c r="A12" s="57" t="s">
        <v>1524</v>
      </c>
      <c r="B12" s="5" t="s">
        <v>1523</v>
      </c>
    </row>
    <row r="13" spans="1:8" ht="86.4" x14ac:dyDescent="0.3">
      <c r="A13" s="57" t="s">
        <v>1522</v>
      </c>
      <c r="B13" s="32" t="s">
        <v>1521</v>
      </c>
      <c r="D13" s="5" t="s">
        <v>26</v>
      </c>
      <c r="G13" s="196">
        <v>234</v>
      </c>
    </row>
    <row r="14" spans="1:8" x14ac:dyDescent="0.3">
      <c r="B14" s="24" t="s">
        <v>863</v>
      </c>
    </row>
    <row r="15" spans="1:8" ht="106.95" customHeight="1" x14ac:dyDescent="0.3">
      <c r="A15" s="57" t="s">
        <v>1520</v>
      </c>
      <c r="B15" s="32" t="s">
        <v>938</v>
      </c>
      <c r="G15" s="196">
        <v>1137</v>
      </c>
    </row>
    <row r="16" spans="1:8" ht="14.4" customHeight="1" x14ac:dyDescent="0.3">
      <c r="B16" s="32"/>
    </row>
    <row r="17" spans="1:8" ht="31.2" x14ac:dyDescent="0.3">
      <c r="A17" s="58">
        <v>5.0199999999999996</v>
      </c>
      <c r="B17" s="19" t="s">
        <v>772</v>
      </c>
      <c r="C17" s="12"/>
      <c r="D17" s="12"/>
      <c r="E17" s="12"/>
      <c r="F17" s="12"/>
      <c r="G17" s="197"/>
      <c r="H17" s="14"/>
    </row>
    <row r="18" spans="1:8" x14ac:dyDescent="0.3">
      <c r="A18" s="59"/>
      <c r="B18" s="16" t="s">
        <v>16</v>
      </c>
      <c r="C18" s="10"/>
      <c r="D18" s="10"/>
      <c r="E18" s="10"/>
      <c r="F18" s="10"/>
      <c r="G18" s="220"/>
      <c r="H18" s="11"/>
    </row>
    <row r="19" spans="1:8" ht="218.4" customHeight="1" x14ac:dyDescent="0.3">
      <c r="A19" s="57" t="s">
        <v>1519</v>
      </c>
      <c r="B19" s="5" t="s">
        <v>843</v>
      </c>
      <c r="G19" s="196">
        <v>2532</v>
      </c>
    </row>
    <row r="20" spans="1:8" x14ac:dyDescent="0.3">
      <c r="B20" s="8" t="s">
        <v>17</v>
      </c>
    </row>
    <row r="21" spans="1:8" x14ac:dyDescent="0.3">
      <c r="A21" s="57" t="s">
        <v>1518</v>
      </c>
      <c r="B21" s="5" t="s">
        <v>811</v>
      </c>
    </row>
    <row r="22" spans="1:8" ht="15.6" x14ac:dyDescent="0.3">
      <c r="A22" s="58">
        <v>5.03</v>
      </c>
      <c r="B22" s="17" t="s">
        <v>18</v>
      </c>
      <c r="C22" s="12"/>
      <c r="D22" s="12"/>
      <c r="E22" s="12"/>
      <c r="F22" s="12"/>
      <c r="G22" s="197"/>
      <c r="H22" s="14"/>
    </row>
    <row r="23" spans="1:8" x14ac:dyDescent="0.3">
      <c r="B23" s="62" t="s">
        <v>1517</v>
      </c>
    </row>
    <row r="24" spans="1:8" ht="57.6" x14ac:dyDescent="0.3">
      <c r="A24" s="57" t="s">
        <v>1516</v>
      </c>
      <c r="B24" s="18" t="s">
        <v>19</v>
      </c>
      <c r="G24" s="196">
        <v>6034</v>
      </c>
    </row>
    <row r="25" spans="1:8" ht="57.6" x14ac:dyDescent="0.3">
      <c r="A25" s="57" t="s">
        <v>1515</v>
      </c>
      <c r="B25" s="5" t="s">
        <v>20</v>
      </c>
      <c r="C25" s="110">
        <v>4</v>
      </c>
      <c r="D25" s="110" t="s">
        <v>38</v>
      </c>
      <c r="G25" s="196">
        <v>394</v>
      </c>
    </row>
    <row r="26" spans="1:8" ht="28.8" x14ac:dyDescent="0.3">
      <c r="A26" s="57" t="s">
        <v>1514</v>
      </c>
      <c r="B26" s="5" t="s">
        <v>21</v>
      </c>
      <c r="G26" s="198" t="s">
        <v>958</v>
      </c>
    </row>
    <row r="27" spans="1:8" ht="44.4" customHeight="1" x14ac:dyDescent="0.3">
      <c r="A27" s="57" t="s">
        <v>1513</v>
      </c>
      <c r="B27" s="5" t="s">
        <v>22</v>
      </c>
      <c r="G27" s="198" t="s">
        <v>958</v>
      </c>
    </row>
    <row r="28" spans="1:8" ht="28.8" x14ac:dyDescent="0.3">
      <c r="B28" s="15" t="s">
        <v>1512</v>
      </c>
    </row>
    <row r="29" spans="1:8" ht="72" x14ac:dyDescent="0.3">
      <c r="A29" s="57" t="s">
        <v>1511</v>
      </c>
      <c r="B29" s="5" t="s">
        <v>812</v>
      </c>
      <c r="D29" s="5" t="s">
        <v>26</v>
      </c>
      <c r="G29" s="196">
        <v>3439</v>
      </c>
    </row>
    <row r="30" spans="1:8" ht="28.8" x14ac:dyDescent="0.3">
      <c r="A30" s="57" t="s">
        <v>1510</v>
      </c>
      <c r="B30" s="5" t="s">
        <v>1509</v>
      </c>
      <c r="D30" s="5" t="s">
        <v>26</v>
      </c>
      <c r="G30" s="196">
        <v>261</v>
      </c>
    </row>
    <row r="31" spans="1:8" ht="28.8" x14ac:dyDescent="0.3">
      <c r="A31" s="57" t="s">
        <v>1508</v>
      </c>
      <c r="B31" s="5" t="s">
        <v>1507</v>
      </c>
      <c r="D31" s="5" t="s">
        <v>26</v>
      </c>
      <c r="G31" s="196">
        <v>614</v>
      </c>
    </row>
    <row r="32" spans="1:8" ht="57.6" x14ac:dyDescent="0.3">
      <c r="A32" s="57" t="s">
        <v>1506</v>
      </c>
      <c r="B32" s="5" t="s">
        <v>813</v>
      </c>
      <c r="C32" s="110">
        <v>2</v>
      </c>
      <c r="D32" s="110" t="s">
        <v>38</v>
      </c>
      <c r="G32" s="196">
        <v>394</v>
      </c>
    </row>
    <row r="33" spans="1:8" x14ac:dyDescent="0.3">
      <c r="B33" s="9" t="s">
        <v>23</v>
      </c>
    </row>
    <row r="34" spans="1:8" ht="57.6" x14ac:dyDescent="0.3">
      <c r="A34" s="57" t="s">
        <v>1505</v>
      </c>
      <c r="B34" s="18" t="s">
        <v>1504</v>
      </c>
      <c r="D34" s="5" t="s">
        <v>26</v>
      </c>
      <c r="G34" s="196">
        <v>560</v>
      </c>
    </row>
    <row r="35" spans="1:8" x14ac:dyDescent="0.3">
      <c r="A35" s="57" t="s">
        <v>1503</v>
      </c>
      <c r="B35" s="73" t="s">
        <v>1502</v>
      </c>
      <c r="D35" s="5" t="s">
        <v>26</v>
      </c>
      <c r="G35" s="196">
        <v>151</v>
      </c>
    </row>
    <row r="36" spans="1:8" ht="31.2" x14ac:dyDescent="0.3">
      <c r="A36" s="58">
        <v>5.04</v>
      </c>
      <c r="B36" s="19" t="s">
        <v>773</v>
      </c>
      <c r="C36" s="12"/>
      <c r="D36" s="12"/>
      <c r="E36" s="12"/>
      <c r="F36" s="12"/>
      <c r="G36" s="197"/>
      <c r="H36" s="14"/>
    </row>
    <row r="37" spans="1:8" ht="28.8" x14ac:dyDescent="0.3">
      <c r="A37" s="5"/>
      <c r="B37" s="8" t="s">
        <v>1501</v>
      </c>
    </row>
    <row r="38" spans="1:8" ht="100.8" x14ac:dyDescent="0.3">
      <c r="A38" s="57" t="s">
        <v>1500</v>
      </c>
      <c r="B38" s="5" t="s">
        <v>1499</v>
      </c>
      <c r="D38" s="5" t="s">
        <v>26</v>
      </c>
      <c r="G38" s="196">
        <v>507</v>
      </c>
    </row>
    <row r="39" spans="1:8" ht="75.599999999999994" customHeight="1" x14ac:dyDescent="0.3">
      <c r="A39" s="57" t="s">
        <v>1498</v>
      </c>
      <c r="B39" s="18" t="s">
        <v>1497</v>
      </c>
      <c r="C39" s="5">
        <v>15</v>
      </c>
      <c r="D39" s="5" t="s">
        <v>40</v>
      </c>
      <c r="G39" s="196">
        <v>253.5</v>
      </c>
    </row>
    <row r="40" spans="1:8" x14ac:dyDescent="0.3">
      <c r="B40" s="35" t="s">
        <v>175</v>
      </c>
    </row>
    <row r="41" spans="1:8" ht="43.2" x14ac:dyDescent="0.3">
      <c r="B41" s="20" t="s">
        <v>180</v>
      </c>
    </row>
    <row r="42" spans="1:8" ht="28.8" x14ac:dyDescent="0.3">
      <c r="A42" s="57" t="s">
        <v>1496</v>
      </c>
      <c r="B42" s="20" t="s">
        <v>1495</v>
      </c>
      <c r="C42" s="5">
        <v>1</v>
      </c>
      <c r="D42" s="5" t="s">
        <v>38</v>
      </c>
      <c r="G42" s="196">
        <v>62</v>
      </c>
    </row>
    <row r="43" spans="1:8" ht="28.8" x14ac:dyDescent="0.3">
      <c r="A43" s="57" t="s">
        <v>1494</v>
      </c>
      <c r="B43" s="221" t="s">
        <v>1493</v>
      </c>
      <c r="C43" s="10">
        <v>0.5</v>
      </c>
      <c r="D43" s="10" t="s">
        <v>38</v>
      </c>
      <c r="G43" s="196">
        <v>62</v>
      </c>
    </row>
    <row r="44" spans="1:8" ht="28.8" x14ac:dyDescent="0.3">
      <c r="A44" s="57" t="s">
        <v>1492</v>
      </c>
      <c r="B44" s="221" t="s">
        <v>1491</v>
      </c>
      <c r="C44" s="10">
        <v>2</v>
      </c>
      <c r="D44" s="10" t="s">
        <v>38</v>
      </c>
      <c r="G44" s="196">
        <v>123.8</v>
      </c>
    </row>
    <row r="45" spans="1:8" ht="48" customHeight="1" x14ac:dyDescent="0.3">
      <c r="A45" s="57" t="s">
        <v>1490</v>
      </c>
      <c r="B45" s="221" t="s">
        <v>1489</v>
      </c>
      <c r="C45" s="10">
        <v>3</v>
      </c>
      <c r="D45" s="10" t="s">
        <v>38</v>
      </c>
      <c r="G45" s="196">
        <v>186</v>
      </c>
    </row>
    <row r="46" spans="1:8" ht="28.8" x14ac:dyDescent="0.3">
      <c r="A46" s="57" t="s">
        <v>1488</v>
      </c>
      <c r="B46" s="20" t="s">
        <v>1487</v>
      </c>
      <c r="C46" s="5">
        <v>0.8</v>
      </c>
      <c r="D46" s="5" t="s">
        <v>40</v>
      </c>
      <c r="G46" s="196">
        <v>21.25</v>
      </c>
    </row>
    <row r="47" spans="1:8" ht="28.8" x14ac:dyDescent="0.3">
      <c r="A47" s="57" t="s">
        <v>1486</v>
      </c>
      <c r="B47" s="57" t="s">
        <v>1485</v>
      </c>
      <c r="C47" s="5">
        <v>2</v>
      </c>
      <c r="D47" s="5" t="s">
        <v>40</v>
      </c>
      <c r="G47" s="196">
        <v>42.5</v>
      </c>
    </row>
    <row r="48" spans="1:8" x14ac:dyDescent="0.3">
      <c r="B48" s="35" t="s">
        <v>1484</v>
      </c>
      <c r="C48" s="10"/>
    </row>
    <row r="49" spans="1:8" ht="28.8" x14ac:dyDescent="0.3">
      <c r="A49" s="59" t="s">
        <v>1483</v>
      </c>
      <c r="B49" s="20" t="s">
        <v>1482</v>
      </c>
      <c r="C49" s="10"/>
      <c r="D49" s="5" t="s">
        <v>26</v>
      </c>
      <c r="G49" s="220">
        <v>282</v>
      </c>
    </row>
    <row r="50" spans="1:8" x14ac:dyDescent="0.3">
      <c r="B50" s="15" t="s">
        <v>182</v>
      </c>
    </row>
    <row r="51" spans="1:8" ht="43.2" x14ac:dyDescent="0.3">
      <c r="A51" s="57" t="s">
        <v>1481</v>
      </c>
      <c r="B51" s="18" t="s">
        <v>816</v>
      </c>
      <c r="D51" s="5" t="s">
        <v>26</v>
      </c>
      <c r="G51" s="196">
        <v>282</v>
      </c>
    </row>
    <row r="52" spans="1:8" ht="31.2" x14ac:dyDescent="0.3">
      <c r="A52" s="58">
        <v>5.05</v>
      </c>
      <c r="B52" s="19" t="s">
        <v>774</v>
      </c>
      <c r="C52" s="12"/>
      <c r="D52" s="12"/>
      <c r="E52" s="12"/>
      <c r="F52" s="12"/>
      <c r="G52" s="197"/>
      <c r="H52" s="14"/>
    </row>
    <row r="53" spans="1:8" x14ac:dyDescent="0.3">
      <c r="B53" s="9" t="s">
        <v>1480</v>
      </c>
    </row>
    <row r="54" spans="1:8" ht="43.2" x14ac:dyDescent="0.3">
      <c r="A54" s="57" t="s">
        <v>1479</v>
      </c>
      <c r="B54" s="5" t="s">
        <v>817</v>
      </c>
    </row>
    <row r="55" spans="1:8" ht="28.8" x14ac:dyDescent="0.3">
      <c r="A55" s="57" t="s">
        <v>1478</v>
      </c>
      <c r="B55" s="5" t="s">
        <v>30</v>
      </c>
    </row>
    <row r="56" spans="1:8" ht="28.8" x14ac:dyDescent="0.3">
      <c r="A56" s="57" t="s">
        <v>1477</v>
      </c>
      <c r="B56" s="18" t="s">
        <v>1476</v>
      </c>
    </row>
    <row r="57" spans="1:8" x14ac:dyDescent="0.3">
      <c r="A57" s="57" t="s">
        <v>1475</v>
      </c>
      <c r="B57" s="5" t="s">
        <v>1474</v>
      </c>
    </row>
    <row r="58" spans="1:8" ht="28.8" x14ac:dyDescent="0.3">
      <c r="A58" s="57" t="s">
        <v>1473</v>
      </c>
      <c r="B58" s="5" t="s">
        <v>818</v>
      </c>
    </row>
    <row r="59" spans="1:8" x14ac:dyDescent="0.3">
      <c r="B59" s="15" t="s">
        <v>31</v>
      </c>
    </row>
    <row r="60" spans="1:8" ht="72" x14ac:dyDescent="0.3">
      <c r="A60" s="57" t="s">
        <v>1472</v>
      </c>
      <c r="B60" s="5" t="s">
        <v>89</v>
      </c>
      <c r="D60" s="5" t="s">
        <v>26</v>
      </c>
      <c r="G60" s="196">
        <v>550</v>
      </c>
    </row>
    <row r="61" spans="1:8" x14ac:dyDescent="0.3">
      <c r="B61" s="15" t="s">
        <v>32</v>
      </c>
    </row>
    <row r="62" spans="1:8" ht="28.8" x14ac:dyDescent="0.3">
      <c r="A62" s="57" t="s">
        <v>1471</v>
      </c>
      <c r="B62" s="5" t="s">
        <v>33</v>
      </c>
    </row>
    <row r="63" spans="1:8" ht="28.8" x14ac:dyDescent="0.3">
      <c r="A63" s="57" t="s">
        <v>1470</v>
      </c>
      <c r="B63" s="5" t="s">
        <v>845</v>
      </c>
      <c r="D63" s="5" t="s">
        <v>26</v>
      </c>
    </row>
    <row r="64" spans="1:8" x14ac:dyDescent="0.3">
      <c r="A64" s="57" t="s">
        <v>1469</v>
      </c>
      <c r="B64" s="18" t="s">
        <v>1468</v>
      </c>
      <c r="D64" s="5" t="s">
        <v>26</v>
      </c>
    </row>
    <row r="65" spans="1:8" ht="28.8" x14ac:dyDescent="0.3">
      <c r="A65" s="57" t="s">
        <v>1467</v>
      </c>
      <c r="B65" s="5" t="s">
        <v>1466</v>
      </c>
      <c r="D65" s="5" t="s">
        <v>26</v>
      </c>
    </row>
    <row r="66" spans="1:8" ht="28.8" x14ac:dyDescent="0.3">
      <c r="A66" s="57" t="s">
        <v>1465</v>
      </c>
      <c r="B66" s="5" t="s">
        <v>34</v>
      </c>
      <c r="D66" s="5" t="s">
        <v>26</v>
      </c>
    </row>
    <row r="67" spans="1:8" ht="157.19999999999999" customHeight="1" x14ac:dyDescent="0.3">
      <c r="A67" s="57" t="s">
        <v>1464</v>
      </c>
      <c r="B67" s="5" t="s">
        <v>90</v>
      </c>
      <c r="D67" s="5" t="s">
        <v>26</v>
      </c>
    </row>
    <row r="68" spans="1:8" ht="28.8" x14ac:dyDescent="0.3">
      <c r="B68" s="15" t="s">
        <v>35</v>
      </c>
    </row>
    <row r="69" spans="1:8" ht="72" x14ac:dyDescent="0.3">
      <c r="A69" s="57" t="s">
        <v>1463</v>
      </c>
      <c r="B69" s="7" t="s">
        <v>36</v>
      </c>
    </row>
    <row r="70" spans="1:8" x14ac:dyDescent="0.3">
      <c r="A70" s="60"/>
      <c r="B70" s="22" t="s">
        <v>46</v>
      </c>
      <c r="C70" s="21"/>
      <c r="D70" s="21"/>
      <c r="E70" s="21"/>
      <c r="F70" s="21"/>
      <c r="G70" s="219"/>
      <c r="H70" s="23"/>
    </row>
    <row r="71" spans="1:8" x14ac:dyDescent="0.3">
      <c r="B71" s="79" t="s">
        <v>820</v>
      </c>
    </row>
    <row r="72" spans="1:8" x14ac:dyDescent="0.3">
      <c r="A72" s="63" t="s">
        <v>1462</v>
      </c>
      <c r="B72" s="8" t="s">
        <v>47</v>
      </c>
    </row>
    <row r="73" spans="1:8" x14ac:dyDescent="0.3">
      <c r="A73" s="64" t="s">
        <v>37</v>
      </c>
      <c r="B73" s="5" t="s">
        <v>48</v>
      </c>
      <c r="C73" s="5">
        <v>5</v>
      </c>
      <c r="D73" s="5" t="s">
        <v>24</v>
      </c>
      <c r="G73" s="196">
        <v>27.500000000000004</v>
      </c>
    </row>
    <row r="74" spans="1:8" x14ac:dyDescent="0.3">
      <c r="A74" s="64" t="s">
        <v>39</v>
      </c>
      <c r="B74" s="5" t="s">
        <v>49</v>
      </c>
      <c r="C74" s="5">
        <v>5</v>
      </c>
      <c r="D74" s="5" t="s">
        <v>24</v>
      </c>
      <c r="G74" s="196">
        <v>44</v>
      </c>
    </row>
    <row r="75" spans="1:8" x14ac:dyDescent="0.3">
      <c r="A75" s="64" t="s">
        <v>41</v>
      </c>
      <c r="B75" s="5" t="s">
        <v>50</v>
      </c>
      <c r="C75" s="5">
        <v>5</v>
      </c>
      <c r="D75" s="5" t="s">
        <v>24</v>
      </c>
      <c r="G75" s="196">
        <v>68.75</v>
      </c>
    </row>
    <row r="76" spans="1:8" x14ac:dyDescent="0.3">
      <c r="A76" s="64" t="s">
        <v>42</v>
      </c>
      <c r="B76" s="5" t="s">
        <v>51</v>
      </c>
      <c r="C76" s="5">
        <v>5</v>
      </c>
      <c r="D76" s="5" t="s">
        <v>24</v>
      </c>
      <c r="G76" s="196">
        <v>129.25</v>
      </c>
    </row>
    <row r="77" spans="1:8" x14ac:dyDescent="0.3">
      <c r="A77" s="64" t="s">
        <v>43</v>
      </c>
      <c r="B77" s="5" t="s">
        <v>52</v>
      </c>
      <c r="C77" s="5">
        <v>5</v>
      </c>
      <c r="D77" s="5" t="s">
        <v>24</v>
      </c>
      <c r="G77" s="196">
        <v>239.25000000000003</v>
      </c>
    </row>
    <row r="78" spans="1:8" x14ac:dyDescent="0.3">
      <c r="A78" s="64" t="s">
        <v>44</v>
      </c>
      <c r="B78" s="5" t="s">
        <v>53</v>
      </c>
      <c r="C78" s="5">
        <v>5</v>
      </c>
      <c r="D78" s="5" t="s">
        <v>24</v>
      </c>
      <c r="G78" s="196">
        <v>341</v>
      </c>
    </row>
    <row r="79" spans="1:8" x14ac:dyDescent="0.3">
      <c r="A79" s="64" t="s">
        <v>45</v>
      </c>
      <c r="B79" s="5" t="s">
        <v>54</v>
      </c>
      <c r="C79" s="5">
        <v>1</v>
      </c>
      <c r="D79" s="5" t="s">
        <v>38</v>
      </c>
      <c r="G79" s="196">
        <v>85.800000000000011</v>
      </c>
    </row>
    <row r="80" spans="1:8" x14ac:dyDescent="0.3">
      <c r="A80" s="63" t="s">
        <v>1462</v>
      </c>
      <c r="B80" s="8" t="s">
        <v>55</v>
      </c>
    </row>
    <row r="81" spans="1:8" x14ac:dyDescent="0.3">
      <c r="A81" s="64" t="s">
        <v>37</v>
      </c>
      <c r="B81" s="5" t="s">
        <v>48</v>
      </c>
      <c r="C81" s="5">
        <v>5</v>
      </c>
      <c r="D81" s="5" t="s">
        <v>24</v>
      </c>
      <c r="G81" s="196">
        <v>44</v>
      </c>
    </row>
    <row r="82" spans="1:8" x14ac:dyDescent="0.3">
      <c r="A82" s="64" t="s">
        <v>39</v>
      </c>
      <c r="B82" s="5" t="s">
        <v>49</v>
      </c>
      <c r="C82" s="5">
        <v>5</v>
      </c>
      <c r="D82" s="5" t="s">
        <v>24</v>
      </c>
      <c r="G82" s="196">
        <v>88</v>
      </c>
    </row>
    <row r="83" spans="1:8" x14ac:dyDescent="0.3">
      <c r="A83" s="64" t="s">
        <v>41</v>
      </c>
      <c r="B83" s="5" t="s">
        <v>50</v>
      </c>
      <c r="C83" s="5">
        <v>5</v>
      </c>
      <c r="D83" s="5" t="s">
        <v>24</v>
      </c>
      <c r="G83" s="196">
        <v>132</v>
      </c>
    </row>
    <row r="84" spans="1:8" x14ac:dyDescent="0.3">
      <c r="A84" s="64" t="s">
        <v>42</v>
      </c>
      <c r="B84" s="5" t="s">
        <v>51</v>
      </c>
      <c r="C84" s="5">
        <v>5</v>
      </c>
      <c r="D84" s="5" t="s">
        <v>24</v>
      </c>
      <c r="G84" s="196">
        <v>280.5</v>
      </c>
    </row>
    <row r="85" spans="1:8" x14ac:dyDescent="0.3">
      <c r="A85" s="64" t="s">
        <v>43</v>
      </c>
      <c r="B85" s="5" t="s">
        <v>52</v>
      </c>
      <c r="C85" s="5">
        <v>5</v>
      </c>
      <c r="D85" s="5" t="s">
        <v>24</v>
      </c>
      <c r="G85" s="196">
        <v>462.00000000000006</v>
      </c>
    </row>
    <row r="86" spans="1:8" x14ac:dyDescent="0.3">
      <c r="A86" s="64" t="s">
        <v>44</v>
      </c>
      <c r="B86" s="5" t="s">
        <v>53</v>
      </c>
      <c r="C86" s="5">
        <v>5</v>
      </c>
      <c r="D86" s="5" t="s">
        <v>24</v>
      </c>
      <c r="G86" s="196">
        <v>605</v>
      </c>
    </row>
    <row r="87" spans="1:8" x14ac:dyDescent="0.3">
      <c r="A87" s="64" t="s">
        <v>45</v>
      </c>
      <c r="B87" s="5" t="s">
        <v>54</v>
      </c>
      <c r="C87" s="5">
        <v>1</v>
      </c>
      <c r="D87" s="5" t="s">
        <v>38</v>
      </c>
      <c r="G87" s="196">
        <v>166.10000000000002</v>
      </c>
    </row>
    <row r="88" spans="1:8" x14ac:dyDescent="0.3">
      <c r="A88" s="57" t="s">
        <v>1461</v>
      </c>
      <c r="B88" s="8" t="s">
        <v>56</v>
      </c>
    </row>
    <row r="89" spans="1:8" x14ac:dyDescent="0.3">
      <c r="A89" s="64" t="s">
        <v>37</v>
      </c>
      <c r="B89" s="5" t="s">
        <v>48</v>
      </c>
      <c r="C89" s="5">
        <v>5</v>
      </c>
      <c r="D89" s="5" t="s">
        <v>24</v>
      </c>
      <c r="G89" s="196">
        <v>55.000000000000007</v>
      </c>
    </row>
    <row r="90" spans="1:8" x14ac:dyDescent="0.3">
      <c r="A90" s="64" t="s">
        <v>39</v>
      </c>
      <c r="B90" s="5" t="s">
        <v>49</v>
      </c>
      <c r="C90" s="5">
        <v>5</v>
      </c>
      <c r="D90" s="5" t="s">
        <v>24</v>
      </c>
      <c r="G90" s="196">
        <v>156.75</v>
      </c>
    </row>
    <row r="91" spans="1:8" x14ac:dyDescent="0.3">
      <c r="A91" s="64" t="s">
        <v>41</v>
      </c>
      <c r="B91" s="5" t="s">
        <v>50</v>
      </c>
      <c r="C91" s="5">
        <v>5</v>
      </c>
      <c r="D91" s="5" t="s">
        <v>24</v>
      </c>
      <c r="G91" s="196">
        <v>264</v>
      </c>
    </row>
    <row r="92" spans="1:8" x14ac:dyDescent="0.3">
      <c r="A92" s="64" t="s">
        <v>42</v>
      </c>
      <c r="B92" s="5" t="s">
        <v>51</v>
      </c>
      <c r="C92" s="5">
        <v>5</v>
      </c>
      <c r="D92" s="5" t="s">
        <v>24</v>
      </c>
      <c r="G92" s="196">
        <v>462.00000000000006</v>
      </c>
    </row>
    <row r="93" spans="1:8" x14ac:dyDescent="0.3">
      <c r="A93" s="64" t="s">
        <v>43</v>
      </c>
      <c r="B93" s="5" t="s">
        <v>52</v>
      </c>
      <c r="C93" s="5">
        <v>5</v>
      </c>
      <c r="D93" s="5" t="s">
        <v>24</v>
      </c>
      <c r="G93" s="196">
        <v>759.00000000000011</v>
      </c>
    </row>
    <row r="94" spans="1:8" x14ac:dyDescent="0.3">
      <c r="A94" s="64" t="s">
        <v>44</v>
      </c>
      <c r="B94" s="5" t="s">
        <v>53</v>
      </c>
      <c r="C94" s="5">
        <v>5</v>
      </c>
      <c r="D94" s="5" t="s">
        <v>24</v>
      </c>
      <c r="G94" s="196">
        <v>837.1</v>
      </c>
    </row>
    <row r="95" spans="1:8" x14ac:dyDescent="0.3">
      <c r="A95" s="64" t="s">
        <v>45</v>
      </c>
      <c r="B95" s="5" t="s">
        <v>54</v>
      </c>
      <c r="C95" s="5">
        <v>1</v>
      </c>
      <c r="D95" s="5" t="s">
        <v>38</v>
      </c>
      <c r="G95" s="196">
        <v>213.4</v>
      </c>
    </row>
    <row r="96" spans="1:8" x14ac:dyDescent="0.3">
      <c r="A96" s="60"/>
      <c r="B96" s="22" t="s">
        <v>58</v>
      </c>
      <c r="C96" s="21"/>
      <c r="D96" s="21"/>
      <c r="E96" s="21"/>
      <c r="F96" s="21"/>
      <c r="H96" s="23"/>
    </row>
    <row r="97" spans="1:7" x14ac:dyDescent="0.3">
      <c r="A97" s="57" t="s">
        <v>1460</v>
      </c>
      <c r="B97" s="8" t="s">
        <v>59</v>
      </c>
    </row>
    <row r="98" spans="1:7" x14ac:dyDescent="0.3">
      <c r="A98" s="64" t="s">
        <v>37</v>
      </c>
      <c r="B98" s="5" t="s">
        <v>48</v>
      </c>
      <c r="C98" s="5">
        <v>5</v>
      </c>
      <c r="D98" s="5" t="s">
        <v>24</v>
      </c>
      <c r="G98" s="196">
        <v>27.500000000000004</v>
      </c>
    </row>
    <row r="99" spans="1:7" x14ac:dyDescent="0.3">
      <c r="A99" s="64" t="s">
        <v>39</v>
      </c>
      <c r="B99" s="5" t="s">
        <v>49</v>
      </c>
      <c r="C99" s="5">
        <v>5</v>
      </c>
      <c r="D99" s="5" t="s">
        <v>24</v>
      </c>
      <c r="G99" s="196">
        <v>44</v>
      </c>
    </row>
    <row r="100" spans="1:7" x14ac:dyDescent="0.3">
      <c r="A100" s="64" t="s">
        <v>41</v>
      </c>
      <c r="B100" s="5" t="s">
        <v>50</v>
      </c>
      <c r="C100" s="5">
        <v>5</v>
      </c>
      <c r="D100" s="5" t="s">
        <v>24</v>
      </c>
      <c r="G100" s="196">
        <v>68.75</v>
      </c>
    </row>
    <row r="101" spans="1:7" x14ac:dyDescent="0.3">
      <c r="A101" s="64" t="s">
        <v>42</v>
      </c>
      <c r="B101" s="5" t="s">
        <v>51</v>
      </c>
      <c r="C101" s="5">
        <v>5</v>
      </c>
      <c r="D101" s="5" t="s">
        <v>24</v>
      </c>
      <c r="G101" s="196">
        <v>129.25</v>
      </c>
    </row>
    <row r="102" spans="1:7" x14ac:dyDescent="0.3">
      <c r="A102" s="64" t="s">
        <v>43</v>
      </c>
      <c r="B102" s="5" t="s">
        <v>52</v>
      </c>
      <c r="C102" s="5">
        <v>5</v>
      </c>
      <c r="D102" s="5" t="s">
        <v>24</v>
      </c>
      <c r="G102" s="196">
        <v>239.25000000000003</v>
      </c>
    </row>
    <row r="103" spans="1:7" x14ac:dyDescent="0.3">
      <c r="A103" s="64" t="s">
        <v>44</v>
      </c>
      <c r="B103" s="5" t="s">
        <v>53</v>
      </c>
      <c r="C103" s="5">
        <v>5</v>
      </c>
      <c r="D103" s="5" t="s">
        <v>24</v>
      </c>
      <c r="G103" s="196">
        <v>341</v>
      </c>
    </row>
    <row r="104" spans="1:7" x14ac:dyDescent="0.3">
      <c r="A104" s="64" t="s">
        <v>45</v>
      </c>
      <c r="B104" s="5" t="s">
        <v>54</v>
      </c>
      <c r="C104" s="5">
        <v>1</v>
      </c>
      <c r="D104" s="5" t="s">
        <v>38</v>
      </c>
      <c r="G104" s="196">
        <v>85.800000000000011</v>
      </c>
    </row>
    <row r="105" spans="1:7" ht="28.8" x14ac:dyDescent="0.3">
      <c r="A105" s="57" t="s">
        <v>1459</v>
      </c>
      <c r="B105" s="8" t="s">
        <v>60</v>
      </c>
    </row>
    <row r="106" spans="1:7" x14ac:dyDescent="0.3">
      <c r="A106" s="64" t="s">
        <v>37</v>
      </c>
      <c r="B106" s="5" t="s">
        <v>48</v>
      </c>
      <c r="C106" s="5">
        <v>5</v>
      </c>
      <c r="D106" s="5" t="s">
        <v>24</v>
      </c>
      <c r="G106" s="196">
        <v>44</v>
      </c>
    </row>
    <row r="107" spans="1:7" x14ac:dyDescent="0.3">
      <c r="A107" s="64" t="s">
        <v>39</v>
      </c>
      <c r="B107" s="5" t="s">
        <v>49</v>
      </c>
      <c r="C107" s="5">
        <v>5</v>
      </c>
      <c r="D107" s="5" t="s">
        <v>24</v>
      </c>
      <c r="G107" s="196">
        <v>88</v>
      </c>
    </row>
    <row r="108" spans="1:7" x14ac:dyDescent="0.3">
      <c r="A108" s="64" t="s">
        <v>41</v>
      </c>
      <c r="B108" s="5" t="s">
        <v>50</v>
      </c>
      <c r="C108" s="5">
        <v>5</v>
      </c>
      <c r="D108" s="5" t="s">
        <v>24</v>
      </c>
      <c r="G108" s="196">
        <v>132</v>
      </c>
    </row>
    <row r="109" spans="1:7" x14ac:dyDescent="0.3">
      <c r="A109" s="64" t="s">
        <v>42</v>
      </c>
      <c r="B109" s="5" t="s">
        <v>51</v>
      </c>
      <c r="C109" s="5">
        <v>5</v>
      </c>
      <c r="D109" s="5" t="s">
        <v>24</v>
      </c>
      <c r="G109" s="196">
        <v>280.5</v>
      </c>
    </row>
    <row r="110" spans="1:7" x14ac:dyDescent="0.3">
      <c r="A110" s="64" t="s">
        <v>43</v>
      </c>
      <c r="B110" s="5" t="s">
        <v>52</v>
      </c>
      <c r="C110" s="5">
        <v>5</v>
      </c>
      <c r="D110" s="5" t="s">
        <v>24</v>
      </c>
      <c r="G110" s="196">
        <v>462.00000000000006</v>
      </c>
    </row>
    <row r="111" spans="1:7" x14ac:dyDescent="0.3">
      <c r="A111" s="64" t="s">
        <v>44</v>
      </c>
      <c r="B111" s="5" t="s">
        <v>53</v>
      </c>
      <c r="C111" s="5">
        <v>5</v>
      </c>
      <c r="D111" s="5" t="s">
        <v>24</v>
      </c>
      <c r="G111" s="196">
        <v>605</v>
      </c>
    </row>
    <row r="112" spans="1:7" x14ac:dyDescent="0.3">
      <c r="A112" s="64" t="s">
        <v>45</v>
      </c>
      <c r="B112" s="5" t="s">
        <v>54</v>
      </c>
      <c r="C112" s="5">
        <v>1</v>
      </c>
      <c r="D112" s="5" t="s">
        <v>38</v>
      </c>
      <c r="G112" s="196">
        <v>166.10000000000002</v>
      </c>
    </row>
    <row r="113" spans="1:8" ht="28.8" x14ac:dyDescent="0.3">
      <c r="A113" s="57" t="s">
        <v>1458</v>
      </c>
      <c r="B113" s="8" t="s">
        <v>61</v>
      </c>
    </row>
    <row r="114" spans="1:8" x14ac:dyDescent="0.3">
      <c r="A114" s="64" t="s">
        <v>37</v>
      </c>
      <c r="B114" s="5" t="s">
        <v>48</v>
      </c>
      <c r="C114" s="5">
        <v>5</v>
      </c>
      <c r="D114" s="5" t="s">
        <v>24</v>
      </c>
      <c r="G114" s="196">
        <v>55.000000000000007</v>
      </c>
    </row>
    <row r="115" spans="1:8" x14ac:dyDescent="0.3">
      <c r="A115" s="64" t="s">
        <v>39</v>
      </c>
      <c r="B115" s="5" t="s">
        <v>49</v>
      </c>
      <c r="C115" s="5">
        <v>5</v>
      </c>
      <c r="D115" s="5" t="s">
        <v>24</v>
      </c>
      <c r="G115" s="196">
        <v>156.75</v>
      </c>
    </row>
    <row r="116" spans="1:8" x14ac:dyDescent="0.3">
      <c r="A116" s="64" t="s">
        <v>41</v>
      </c>
      <c r="B116" s="5" t="s">
        <v>50</v>
      </c>
      <c r="C116" s="5">
        <v>5</v>
      </c>
      <c r="D116" s="5" t="s">
        <v>24</v>
      </c>
      <c r="G116" s="196">
        <v>264</v>
      </c>
    </row>
    <row r="117" spans="1:8" x14ac:dyDescent="0.3">
      <c r="A117" s="64" t="s">
        <v>42</v>
      </c>
      <c r="B117" s="5" t="s">
        <v>51</v>
      </c>
      <c r="C117" s="5">
        <v>5</v>
      </c>
      <c r="D117" s="5" t="s">
        <v>24</v>
      </c>
      <c r="G117" s="196">
        <v>462.00000000000006</v>
      </c>
    </row>
    <row r="118" spans="1:8" x14ac:dyDescent="0.3">
      <c r="A118" s="64" t="s">
        <v>43</v>
      </c>
      <c r="B118" s="5" t="s">
        <v>52</v>
      </c>
      <c r="C118" s="5">
        <v>5</v>
      </c>
      <c r="D118" s="5" t="s">
        <v>24</v>
      </c>
      <c r="G118" s="196">
        <v>759.00000000000011</v>
      </c>
    </row>
    <row r="119" spans="1:8" x14ac:dyDescent="0.3">
      <c r="A119" s="64" t="s">
        <v>44</v>
      </c>
      <c r="B119" s="5" t="s">
        <v>53</v>
      </c>
      <c r="C119" s="5">
        <v>5</v>
      </c>
      <c r="D119" s="5" t="s">
        <v>24</v>
      </c>
      <c r="G119" s="196">
        <v>836.00000000000011</v>
      </c>
    </row>
    <row r="120" spans="1:8" x14ac:dyDescent="0.3">
      <c r="A120" s="64" t="s">
        <v>45</v>
      </c>
      <c r="B120" s="5" t="s">
        <v>54</v>
      </c>
      <c r="C120" s="5">
        <v>1</v>
      </c>
      <c r="D120" s="5" t="s">
        <v>38</v>
      </c>
      <c r="G120" s="196">
        <v>213.4</v>
      </c>
    </row>
    <row r="121" spans="1:8" x14ac:dyDescent="0.3">
      <c r="A121" s="60"/>
      <c r="B121" s="22" t="s">
        <v>62</v>
      </c>
      <c r="C121" s="21"/>
      <c r="D121" s="21"/>
      <c r="E121" s="21"/>
      <c r="F121" s="21"/>
      <c r="H121" s="23"/>
    </row>
    <row r="122" spans="1:8" x14ac:dyDescent="0.3">
      <c r="A122" s="57" t="s">
        <v>1457</v>
      </c>
      <c r="B122" s="8" t="s">
        <v>47</v>
      </c>
    </row>
    <row r="123" spans="1:8" x14ac:dyDescent="0.3">
      <c r="B123" s="8" t="s">
        <v>63</v>
      </c>
    </row>
    <row r="124" spans="1:8" x14ac:dyDescent="0.3">
      <c r="A124" s="64" t="s">
        <v>37</v>
      </c>
      <c r="B124" s="5" t="s">
        <v>64</v>
      </c>
      <c r="C124" s="5">
        <v>3</v>
      </c>
      <c r="D124" s="5" t="s">
        <v>24</v>
      </c>
      <c r="G124" s="196">
        <v>47.85</v>
      </c>
    </row>
    <row r="125" spans="1:8" x14ac:dyDescent="0.3">
      <c r="A125" s="64" t="s">
        <v>39</v>
      </c>
      <c r="B125" s="5" t="s">
        <v>65</v>
      </c>
      <c r="C125" s="5">
        <v>3</v>
      </c>
      <c r="D125" s="5" t="s">
        <v>24</v>
      </c>
      <c r="G125" s="196">
        <v>85.800000000000011</v>
      </c>
    </row>
    <row r="126" spans="1:8" x14ac:dyDescent="0.3">
      <c r="A126" s="64" t="s">
        <v>41</v>
      </c>
      <c r="B126" s="5" t="s">
        <v>66</v>
      </c>
      <c r="C126" s="5">
        <v>1</v>
      </c>
      <c r="D126" s="5" t="s">
        <v>40</v>
      </c>
      <c r="G126" s="196">
        <v>48.400000000000006</v>
      </c>
    </row>
    <row r="127" spans="1:8" x14ac:dyDescent="0.3">
      <c r="A127" s="57" t="s">
        <v>1456</v>
      </c>
      <c r="B127" s="8" t="s">
        <v>47</v>
      </c>
    </row>
    <row r="128" spans="1:8" x14ac:dyDescent="0.3">
      <c r="B128" s="8" t="s">
        <v>67</v>
      </c>
    </row>
    <row r="129" spans="1:7" x14ac:dyDescent="0.3">
      <c r="A129" s="64" t="s">
        <v>37</v>
      </c>
      <c r="B129" s="5" t="s">
        <v>64</v>
      </c>
      <c r="C129" s="5">
        <v>5</v>
      </c>
      <c r="D129" s="5" t="s">
        <v>24</v>
      </c>
      <c r="G129" s="196">
        <v>136.345</v>
      </c>
    </row>
    <row r="130" spans="1:7" x14ac:dyDescent="0.3">
      <c r="A130" s="64" t="s">
        <v>39</v>
      </c>
      <c r="B130" s="5" t="s">
        <v>65</v>
      </c>
      <c r="C130" s="5">
        <v>5</v>
      </c>
      <c r="D130" s="5" t="s">
        <v>24</v>
      </c>
      <c r="G130" s="196">
        <v>263.17500000000001</v>
      </c>
    </row>
    <row r="131" spans="1:7" x14ac:dyDescent="0.3">
      <c r="A131" s="64" t="s">
        <v>41</v>
      </c>
      <c r="B131" s="5" t="s">
        <v>66</v>
      </c>
      <c r="C131" s="5">
        <v>2</v>
      </c>
      <c r="D131" s="5" t="s">
        <v>40</v>
      </c>
      <c r="G131" s="196">
        <v>164.38400000000001</v>
      </c>
    </row>
    <row r="132" spans="1:7" x14ac:dyDescent="0.3">
      <c r="B132" s="8" t="s">
        <v>47</v>
      </c>
    </row>
    <row r="133" spans="1:7" x14ac:dyDescent="0.3">
      <c r="A133" s="57" t="s">
        <v>1455</v>
      </c>
      <c r="B133" s="8" t="s">
        <v>68</v>
      </c>
    </row>
    <row r="134" spans="1:7" x14ac:dyDescent="0.3">
      <c r="A134" s="64" t="s">
        <v>37</v>
      </c>
      <c r="B134" s="5" t="s">
        <v>64</v>
      </c>
      <c r="C134" s="5">
        <v>5</v>
      </c>
      <c r="D134" s="5" t="s">
        <v>24</v>
      </c>
      <c r="G134" s="196">
        <v>263.17500000000001</v>
      </c>
    </row>
    <row r="135" spans="1:7" x14ac:dyDescent="0.3">
      <c r="A135" s="64" t="s">
        <v>39</v>
      </c>
      <c r="B135" s="5" t="s">
        <v>65</v>
      </c>
      <c r="C135" s="5">
        <v>5</v>
      </c>
      <c r="D135" s="5" t="s">
        <v>24</v>
      </c>
      <c r="G135" s="196">
        <v>410.96000000000004</v>
      </c>
    </row>
    <row r="136" spans="1:7" x14ac:dyDescent="0.3">
      <c r="A136" s="64" t="s">
        <v>41</v>
      </c>
      <c r="B136" s="5" t="s">
        <v>66</v>
      </c>
      <c r="C136" s="5">
        <v>1</v>
      </c>
      <c r="D136" s="5" t="s">
        <v>40</v>
      </c>
      <c r="G136" s="196">
        <v>112.51900000000002</v>
      </c>
    </row>
    <row r="137" spans="1:7" x14ac:dyDescent="0.3">
      <c r="A137" s="57" t="s">
        <v>1454</v>
      </c>
      <c r="B137" s="8" t="s">
        <v>55</v>
      </c>
    </row>
    <row r="138" spans="1:7" x14ac:dyDescent="0.3">
      <c r="B138" s="8" t="s">
        <v>63</v>
      </c>
    </row>
    <row r="139" spans="1:7" x14ac:dyDescent="0.3">
      <c r="A139" s="64" t="s">
        <v>37</v>
      </c>
      <c r="B139" s="5" t="s">
        <v>64</v>
      </c>
      <c r="C139" s="5">
        <v>5</v>
      </c>
      <c r="D139" s="5" t="s">
        <v>24</v>
      </c>
      <c r="G139" s="196">
        <v>176</v>
      </c>
    </row>
    <row r="140" spans="1:7" x14ac:dyDescent="0.3">
      <c r="A140" s="64" t="s">
        <v>39</v>
      </c>
      <c r="B140" s="5" t="s">
        <v>65</v>
      </c>
      <c r="C140" s="5">
        <v>5</v>
      </c>
      <c r="D140" s="5" t="s">
        <v>24</v>
      </c>
      <c r="G140" s="196">
        <v>280.5</v>
      </c>
    </row>
    <row r="141" spans="1:7" x14ac:dyDescent="0.3">
      <c r="A141" s="64" t="s">
        <v>41</v>
      </c>
      <c r="B141" s="5" t="s">
        <v>66</v>
      </c>
      <c r="C141" s="5">
        <v>1</v>
      </c>
      <c r="D141" s="5" t="s">
        <v>40</v>
      </c>
      <c r="G141" s="196">
        <v>79.2</v>
      </c>
    </row>
    <row r="142" spans="1:7" x14ac:dyDescent="0.3">
      <c r="A142" s="57" t="s">
        <v>1453</v>
      </c>
      <c r="B142" s="8" t="s">
        <v>55</v>
      </c>
    </row>
    <row r="143" spans="1:7" x14ac:dyDescent="0.3">
      <c r="B143" s="8" t="s">
        <v>67</v>
      </c>
    </row>
    <row r="144" spans="1:7" x14ac:dyDescent="0.3">
      <c r="A144" s="64" t="s">
        <v>37</v>
      </c>
      <c r="B144" s="5" t="s">
        <v>64</v>
      </c>
      <c r="C144" s="5">
        <v>5</v>
      </c>
      <c r="D144" s="5" t="s">
        <v>24</v>
      </c>
      <c r="G144" s="196">
        <v>317.46000000000004</v>
      </c>
    </row>
    <row r="145" spans="1:7" x14ac:dyDescent="0.3">
      <c r="A145" s="64" t="s">
        <v>39</v>
      </c>
      <c r="B145" s="5" t="s">
        <v>65</v>
      </c>
      <c r="C145" s="5">
        <v>5</v>
      </c>
      <c r="D145" s="5" t="s">
        <v>24</v>
      </c>
      <c r="G145" s="196">
        <v>515.35</v>
      </c>
    </row>
    <row r="146" spans="1:7" x14ac:dyDescent="0.3">
      <c r="A146" s="64" t="s">
        <v>41</v>
      </c>
      <c r="B146" s="5" t="s">
        <v>66</v>
      </c>
      <c r="C146" s="5">
        <v>1</v>
      </c>
      <c r="D146" s="5" t="s">
        <v>40</v>
      </c>
      <c r="G146" s="196">
        <v>145.72800000000001</v>
      </c>
    </row>
    <row r="147" spans="1:7" x14ac:dyDescent="0.3">
      <c r="A147" s="57" t="s">
        <v>1452</v>
      </c>
      <c r="B147" s="8" t="s">
        <v>55</v>
      </c>
    </row>
    <row r="148" spans="1:7" x14ac:dyDescent="0.3">
      <c r="B148" s="8" t="s">
        <v>68</v>
      </c>
    </row>
    <row r="149" spans="1:7" x14ac:dyDescent="0.3">
      <c r="A149" s="64" t="s">
        <v>37</v>
      </c>
      <c r="B149" s="5" t="s">
        <v>64</v>
      </c>
      <c r="C149" s="5">
        <v>5</v>
      </c>
      <c r="D149" s="5" t="s">
        <v>24</v>
      </c>
      <c r="G149" s="196">
        <v>515.35</v>
      </c>
    </row>
    <row r="150" spans="1:7" x14ac:dyDescent="0.3">
      <c r="A150" s="64" t="s">
        <v>39</v>
      </c>
      <c r="B150" s="5" t="s">
        <v>65</v>
      </c>
      <c r="C150" s="5">
        <v>5</v>
      </c>
      <c r="D150" s="5" t="s">
        <v>24</v>
      </c>
      <c r="G150" s="196">
        <v>728.64</v>
      </c>
    </row>
    <row r="151" spans="1:7" x14ac:dyDescent="0.3">
      <c r="A151" s="64" t="s">
        <v>41</v>
      </c>
      <c r="B151" s="5" t="s">
        <v>66</v>
      </c>
      <c r="C151" s="5">
        <v>1</v>
      </c>
      <c r="D151" s="5" t="s">
        <v>40</v>
      </c>
      <c r="G151" s="196">
        <v>192.04900000000001</v>
      </c>
    </row>
    <row r="152" spans="1:7" x14ac:dyDescent="0.3">
      <c r="A152" s="57" t="s">
        <v>1451</v>
      </c>
      <c r="B152" s="8" t="s">
        <v>56</v>
      </c>
    </row>
    <row r="153" spans="1:7" x14ac:dyDescent="0.3">
      <c r="B153" s="8" t="s">
        <v>63</v>
      </c>
    </row>
    <row r="154" spans="1:7" x14ac:dyDescent="0.3">
      <c r="A154" s="64" t="s">
        <v>37</v>
      </c>
      <c r="B154" s="5" t="s">
        <v>64</v>
      </c>
      <c r="C154" s="5">
        <v>5</v>
      </c>
      <c r="D154" s="5" t="s">
        <v>24</v>
      </c>
      <c r="G154" s="196">
        <v>317.51499999999999</v>
      </c>
    </row>
    <row r="155" spans="1:7" x14ac:dyDescent="0.3">
      <c r="A155" s="64" t="s">
        <v>39</v>
      </c>
      <c r="B155" s="5" t="s">
        <v>65</v>
      </c>
      <c r="C155" s="5">
        <v>5</v>
      </c>
      <c r="D155" s="5" t="s">
        <v>24</v>
      </c>
      <c r="G155" s="196">
        <v>452.76</v>
      </c>
    </row>
    <row r="156" spans="1:7" x14ac:dyDescent="0.3">
      <c r="A156" s="64" t="s">
        <v>41</v>
      </c>
      <c r="B156" s="5" t="s">
        <v>66</v>
      </c>
      <c r="C156" s="5">
        <v>1</v>
      </c>
      <c r="D156" s="5" t="s">
        <v>40</v>
      </c>
      <c r="G156" s="196">
        <v>147.97200000000004</v>
      </c>
    </row>
    <row r="157" spans="1:7" x14ac:dyDescent="0.3">
      <c r="A157" s="57" t="s">
        <v>1450</v>
      </c>
      <c r="B157" s="8" t="s">
        <v>56</v>
      </c>
    </row>
    <row r="158" spans="1:7" x14ac:dyDescent="0.3">
      <c r="B158" s="8" t="s">
        <v>67</v>
      </c>
    </row>
    <row r="159" spans="1:7" x14ac:dyDescent="0.3">
      <c r="A159" s="64" t="s">
        <v>37</v>
      </c>
      <c r="B159" s="5" t="s">
        <v>64</v>
      </c>
      <c r="C159" s="5">
        <v>5</v>
      </c>
      <c r="D159" s="5" t="s">
        <v>24</v>
      </c>
      <c r="G159" s="196">
        <v>452.76</v>
      </c>
    </row>
    <row r="160" spans="1:7" x14ac:dyDescent="0.3">
      <c r="A160" s="64" t="s">
        <v>39</v>
      </c>
      <c r="B160" s="5" t="s">
        <v>65</v>
      </c>
      <c r="C160" s="5">
        <v>5</v>
      </c>
      <c r="D160" s="5" t="s">
        <v>24</v>
      </c>
      <c r="G160" s="196">
        <v>739.86000000000013</v>
      </c>
    </row>
    <row r="161" spans="1:8" x14ac:dyDescent="0.3">
      <c r="A161" s="64" t="s">
        <v>41</v>
      </c>
      <c r="B161" s="5" t="s">
        <v>66</v>
      </c>
      <c r="C161" s="5">
        <v>1</v>
      </c>
      <c r="D161" s="5" t="s">
        <v>40</v>
      </c>
      <c r="G161" s="196">
        <v>211.02400000000003</v>
      </c>
    </row>
    <row r="162" spans="1:8" x14ac:dyDescent="0.3">
      <c r="A162" s="57" t="s">
        <v>1449</v>
      </c>
      <c r="B162" s="8" t="s">
        <v>56</v>
      </c>
    </row>
    <row r="163" spans="1:8" x14ac:dyDescent="0.3">
      <c r="B163" s="8" t="s">
        <v>68</v>
      </c>
    </row>
    <row r="164" spans="1:8" x14ac:dyDescent="0.3">
      <c r="A164" s="64" t="s">
        <v>37</v>
      </c>
      <c r="B164" s="5" t="s">
        <v>64</v>
      </c>
      <c r="C164" s="5">
        <v>5</v>
      </c>
      <c r="D164" s="5" t="s">
        <v>24</v>
      </c>
      <c r="G164" s="196">
        <v>739.86000000000013</v>
      </c>
    </row>
    <row r="165" spans="1:8" x14ac:dyDescent="0.3">
      <c r="A165" s="64" t="s">
        <v>39</v>
      </c>
      <c r="B165" s="5" t="s">
        <v>65</v>
      </c>
      <c r="C165" s="5">
        <v>5</v>
      </c>
      <c r="D165" s="5" t="s">
        <v>24</v>
      </c>
      <c r="G165" s="196">
        <v>1055.1200000000001</v>
      </c>
    </row>
    <row r="166" spans="1:8" x14ac:dyDescent="0.3">
      <c r="A166" s="64" t="s">
        <v>41</v>
      </c>
      <c r="B166" s="5" t="s">
        <v>66</v>
      </c>
      <c r="C166" s="5">
        <v>1</v>
      </c>
      <c r="D166" s="5" t="s">
        <v>40</v>
      </c>
      <c r="G166" s="196">
        <v>246.09200000000001</v>
      </c>
    </row>
    <row r="167" spans="1:8" x14ac:dyDescent="0.3">
      <c r="A167" s="60"/>
      <c r="B167" s="22" t="s">
        <v>69</v>
      </c>
      <c r="C167" s="21"/>
      <c r="D167" s="21"/>
      <c r="E167" s="21"/>
      <c r="F167" s="21"/>
      <c r="H167" s="23"/>
    </row>
    <row r="168" spans="1:8" x14ac:dyDescent="0.3">
      <c r="A168" s="57" t="s">
        <v>1448</v>
      </c>
      <c r="B168" s="8" t="s">
        <v>47</v>
      </c>
    </row>
    <row r="169" spans="1:8" x14ac:dyDescent="0.3">
      <c r="B169" s="8" t="s">
        <v>63</v>
      </c>
    </row>
    <row r="170" spans="1:8" x14ac:dyDescent="0.3">
      <c r="A170" s="64" t="s">
        <v>37</v>
      </c>
      <c r="B170" s="5" t="s">
        <v>64</v>
      </c>
      <c r="C170" s="5">
        <v>10</v>
      </c>
      <c r="D170" s="5" t="s">
        <v>24</v>
      </c>
      <c r="G170" s="196">
        <v>187.00000000000003</v>
      </c>
    </row>
    <row r="171" spans="1:8" x14ac:dyDescent="0.3">
      <c r="A171" s="64" t="s">
        <v>39</v>
      </c>
      <c r="B171" s="5" t="s">
        <v>65</v>
      </c>
      <c r="C171" s="5">
        <v>10</v>
      </c>
      <c r="D171" s="5" t="s">
        <v>24</v>
      </c>
      <c r="G171" s="196">
        <v>330</v>
      </c>
    </row>
    <row r="172" spans="1:8" x14ac:dyDescent="0.3">
      <c r="A172" s="64" t="s">
        <v>41</v>
      </c>
      <c r="B172" s="5" t="s">
        <v>66</v>
      </c>
      <c r="C172" s="5">
        <v>1</v>
      </c>
      <c r="D172" s="5" t="s">
        <v>40</v>
      </c>
      <c r="G172" s="196">
        <v>53.35</v>
      </c>
    </row>
    <row r="173" spans="1:8" x14ac:dyDescent="0.3">
      <c r="A173" s="57" t="s">
        <v>1447</v>
      </c>
      <c r="B173" s="8" t="s">
        <v>47</v>
      </c>
    </row>
    <row r="174" spans="1:8" x14ac:dyDescent="0.3">
      <c r="B174" s="8" t="s">
        <v>67</v>
      </c>
    </row>
    <row r="175" spans="1:8" x14ac:dyDescent="0.3">
      <c r="A175" s="64" t="s">
        <v>37</v>
      </c>
      <c r="B175" s="5" t="s">
        <v>64</v>
      </c>
      <c r="C175" s="5">
        <v>5</v>
      </c>
      <c r="D175" s="5" t="s">
        <v>24</v>
      </c>
      <c r="G175" s="196">
        <v>159.17000000000004</v>
      </c>
    </row>
    <row r="176" spans="1:8" x14ac:dyDescent="0.3">
      <c r="A176" s="64" t="s">
        <v>39</v>
      </c>
      <c r="B176" s="5" t="s">
        <v>65</v>
      </c>
      <c r="C176" s="5">
        <v>5</v>
      </c>
      <c r="D176" s="5" t="s">
        <v>24</v>
      </c>
      <c r="G176" s="196">
        <v>295.84500000000003</v>
      </c>
    </row>
    <row r="177" spans="1:7" x14ac:dyDescent="0.3">
      <c r="A177" s="64" t="s">
        <v>41</v>
      </c>
      <c r="B177" s="5" t="s">
        <v>66</v>
      </c>
      <c r="C177" s="5">
        <v>1</v>
      </c>
      <c r="D177" s="5" t="s">
        <v>40</v>
      </c>
      <c r="G177" s="196">
        <v>94.281000000000006</v>
      </c>
    </row>
    <row r="178" spans="1:7" x14ac:dyDescent="0.3">
      <c r="A178" s="57" t="s">
        <v>1446</v>
      </c>
      <c r="B178" s="8" t="s">
        <v>47</v>
      </c>
    </row>
    <row r="179" spans="1:7" x14ac:dyDescent="0.3">
      <c r="B179" s="8" t="s">
        <v>68</v>
      </c>
    </row>
    <row r="180" spans="1:7" x14ac:dyDescent="0.3">
      <c r="A180" s="64" t="s">
        <v>37</v>
      </c>
      <c r="B180" s="5" t="s">
        <v>64</v>
      </c>
      <c r="C180" s="5">
        <v>5</v>
      </c>
      <c r="D180" s="5" t="s">
        <v>24</v>
      </c>
      <c r="G180" s="196">
        <v>295.84500000000003</v>
      </c>
    </row>
    <row r="181" spans="1:7" x14ac:dyDescent="0.3">
      <c r="A181" s="64" t="s">
        <v>39</v>
      </c>
      <c r="B181" s="5" t="s">
        <v>65</v>
      </c>
      <c r="C181" s="5">
        <v>5</v>
      </c>
      <c r="D181" s="5" t="s">
        <v>24</v>
      </c>
      <c r="G181" s="196">
        <v>471.40499999999997</v>
      </c>
    </row>
    <row r="182" spans="1:7" x14ac:dyDescent="0.3">
      <c r="A182" s="64" t="s">
        <v>41</v>
      </c>
      <c r="B182" s="5" t="s">
        <v>66</v>
      </c>
      <c r="C182" s="5">
        <v>1</v>
      </c>
      <c r="D182" s="5" t="s">
        <v>40</v>
      </c>
      <c r="G182" s="196">
        <v>127.44600000000001</v>
      </c>
    </row>
    <row r="183" spans="1:7" x14ac:dyDescent="0.3">
      <c r="A183" s="57" t="s">
        <v>1445</v>
      </c>
      <c r="B183" s="8" t="s">
        <v>55</v>
      </c>
    </row>
    <row r="184" spans="1:7" x14ac:dyDescent="0.3">
      <c r="B184" s="8" t="s">
        <v>63</v>
      </c>
    </row>
    <row r="185" spans="1:7" x14ac:dyDescent="0.3">
      <c r="A185" s="64" t="s">
        <v>37</v>
      </c>
      <c r="B185" s="5" t="s">
        <v>64</v>
      </c>
      <c r="C185" s="5">
        <v>5</v>
      </c>
      <c r="D185" s="5" t="s">
        <v>24</v>
      </c>
      <c r="G185" s="196">
        <v>214.50000000000003</v>
      </c>
    </row>
    <row r="186" spans="1:7" x14ac:dyDescent="0.3">
      <c r="A186" s="64" t="s">
        <v>39</v>
      </c>
      <c r="B186" s="5" t="s">
        <v>65</v>
      </c>
      <c r="C186" s="5">
        <v>5</v>
      </c>
      <c r="D186" s="5" t="s">
        <v>24</v>
      </c>
      <c r="G186" s="196">
        <v>341</v>
      </c>
    </row>
    <row r="187" spans="1:7" x14ac:dyDescent="0.3">
      <c r="A187" s="64" t="s">
        <v>41</v>
      </c>
      <c r="B187" s="5" t="s">
        <v>66</v>
      </c>
      <c r="C187" s="5">
        <v>1</v>
      </c>
      <c r="D187" s="5" t="s">
        <v>40</v>
      </c>
      <c r="G187" s="196">
        <v>94.600000000000009</v>
      </c>
    </row>
    <row r="188" spans="1:7" x14ac:dyDescent="0.3">
      <c r="A188" s="57" t="s">
        <v>1444</v>
      </c>
      <c r="B188" s="8" t="s">
        <v>55</v>
      </c>
    </row>
    <row r="189" spans="1:7" x14ac:dyDescent="0.3">
      <c r="B189" s="8" t="s">
        <v>67</v>
      </c>
    </row>
    <row r="190" spans="1:7" x14ac:dyDescent="0.3">
      <c r="A190" s="64" t="s">
        <v>37</v>
      </c>
      <c r="B190" s="5" t="s">
        <v>64</v>
      </c>
      <c r="C190" s="5">
        <v>5</v>
      </c>
      <c r="D190" s="5" t="s">
        <v>24</v>
      </c>
      <c r="G190" s="196">
        <v>372.02000000000004</v>
      </c>
    </row>
    <row r="191" spans="1:7" x14ac:dyDescent="0.3">
      <c r="A191" s="64" t="s">
        <v>39</v>
      </c>
      <c r="B191" s="5" t="s">
        <v>65</v>
      </c>
      <c r="C191" s="5">
        <v>5</v>
      </c>
      <c r="D191" s="5" t="s">
        <v>24</v>
      </c>
      <c r="G191" s="196">
        <v>602.69000000000005</v>
      </c>
    </row>
    <row r="192" spans="1:7" x14ac:dyDescent="0.3">
      <c r="A192" s="64" t="s">
        <v>41</v>
      </c>
      <c r="B192" s="5" t="s">
        <v>66</v>
      </c>
      <c r="C192" s="5">
        <v>1</v>
      </c>
      <c r="D192" s="5" t="s">
        <v>40</v>
      </c>
      <c r="G192" s="196">
        <v>162.41500000000002</v>
      </c>
    </row>
    <row r="193" spans="1:7" x14ac:dyDescent="0.3">
      <c r="A193" s="57" t="s">
        <v>1443</v>
      </c>
      <c r="B193" s="8" t="s">
        <v>55</v>
      </c>
    </row>
    <row r="194" spans="1:7" x14ac:dyDescent="0.3">
      <c r="B194" s="8" t="s">
        <v>68</v>
      </c>
    </row>
    <row r="195" spans="1:7" x14ac:dyDescent="0.3">
      <c r="A195" s="64" t="s">
        <v>37</v>
      </c>
      <c r="B195" s="5" t="s">
        <v>64</v>
      </c>
      <c r="C195" s="5">
        <v>5</v>
      </c>
      <c r="D195" s="5" t="s">
        <v>24</v>
      </c>
      <c r="G195" s="196">
        <v>602.69000000000005</v>
      </c>
    </row>
    <row r="196" spans="1:7" x14ac:dyDescent="0.3">
      <c r="A196" s="64" t="s">
        <v>39</v>
      </c>
      <c r="B196" s="5" t="s">
        <v>65</v>
      </c>
      <c r="C196" s="5">
        <v>5</v>
      </c>
      <c r="D196" s="5" t="s">
        <v>24</v>
      </c>
      <c r="G196" s="196">
        <v>812.07500000000005</v>
      </c>
    </row>
    <row r="197" spans="1:7" x14ac:dyDescent="0.3">
      <c r="A197" s="64" t="s">
        <v>41</v>
      </c>
      <c r="B197" s="5" t="s">
        <v>66</v>
      </c>
      <c r="C197" s="5">
        <v>1</v>
      </c>
      <c r="D197" s="5" t="s">
        <v>40</v>
      </c>
      <c r="G197" s="196">
        <v>219.69200000000001</v>
      </c>
    </row>
    <row r="198" spans="1:7" x14ac:dyDescent="0.3">
      <c r="A198" s="57" t="s">
        <v>1442</v>
      </c>
      <c r="B198" s="8" t="s">
        <v>56</v>
      </c>
    </row>
    <row r="199" spans="1:7" x14ac:dyDescent="0.3">
      <c r="B199" s="8" t="s">
        <v>63</v>
      </c>
    </row>
    <row r="200" spans="1:7" x14ac:dyDescent="0.3">
      <c r="A200" s="64" t="s">
        <v>37</v>
      </c>
      <c r="B200" s="5" t="s">
        <v>64</v>
      </c>
      <c r="C200" s="5">
        <v>5</v>
      </c>
      <c r="D200" s="5" t="s">
        <v>24</v>
      </c>
      <c r="G200" s="196">
        <v>372.02000000000004</v>
      </c>
    </row>
    <row r="201" spans="1:7" x14ac:dyDescent="0.3">
      <c r="A201" s="64" t="s">
        <v>39</v>
      </c>
      <c r="B201" s="5" t="s">
        <v>65</v>
      </c>
      <c r="C201" s="5">
        <v>5</v>
      </c>
      <c r="D201" s="5" t="s">
        <v>24</v>
      </c>
      <c r="G201" s="196">
        <v>525.47000000000014</v>
      </c>
    </row>
    <row r="202" spans="1:7" x14ac:dyDescent="0.3">
      <c r="A202" s="64" t="s">
        <v>41</v>
      </c>
      <c r="B202" s="5" t="s">
        <v>66</v>
      </c>
      <c r="C202" s="5">
        <v>1</v>
      </c>
      <c r="D202" s="5" t="s">
        <v>40</v>
      </c>
      <c r="G202" s="196">
        <v>169.059</v>
      </c>
    </row>
    <row r="203" spans="1:7" x14ac:dyDescent="0.3">
      <c r="A203" s="64" t="s">
        <v>1441</v>
      </c>
      <c r="B203" s="8" t="s">
        <v>56</v>
      </c>
    </row>
    <row r="204" spans="1:7" x14ac:dyDescent="0.3">
      <c r="B204" s="8" t="s">
        <v>67</v>
      </c>
    </row>
    <row r="205" spans="1:7" x14ac:dyDescent="0.3">
      <c r="A205" s="64" t="s">
        <v>37</v>
      </c>
      <c r="B205" s="5" t="s">
        <v>64</v>
      </c>
      <c r="C205" s="5">
        <v>5</v>
      </c>
      <c r="D205" s="5" t="s">
        <v>24</v>
      </c>
      <c r="G205" s="196">
        <v>525.47000000000014</v>
      </c>
    </row>
    <row r="206" spans="1:7" x14ac:dyDescent="0.3">
      <c r="A206" s="64" t="s">
        <v>39</v>
      </c>
      <c r="B206" s="5" t="s">
        <v>65</v>
      </c>
      <c r="C206" s="5">
        <v>5</v>
      </c>
      <c r="D206" s="5" t="s">
        <v>24</v>
      </c>
      <c r="G206" s="196">
        <v>845.29500000000007</v>
      </c>
    </row>
    <row r="207" spans="1:7" x14ac:dyDescent="0.3">
      <c r="A207" s="64" t="s">
        <v>41</v>
      </c>
      <c r="B207" s="5" t="s">
        <v>66</v>
      </c>
      <c r="C207" s="5">
        <v>1</v>
      </c>
      <c r="D207" s="5" t="s">
        <v>40</v>
      </c>
      <c r="G207" s="196">
        <v>242.38500000000002</v>
      </c>
    </row>
    <row r="208" spans="1:7" x14ac:dyDescent="0.3">
      <c r="A208" s="57" t="s">
        <v>1440</v>
      </c>
      <c r="B208" s="8" t="s">
        <v>56</v>
      </c>
    </row>
    <row r="209" spans="1:8" x14ac:dyDescent="0.3">
      <c r="B209" s="8" t="s">
        <v>68</v>
      </c>
    </row>
    <row r="210" spans="1:8" x14ac:dyDescent="0.3">
      <c r="A210" s="64" t="s">
        <v>37</v>
      </c>
      <c r="B210" s="5" t="s">
        <v>64</v>
      </c>
      <c r="C210" s="5">
        <v>5</v>
      </c>
      <c r="D210" s="5" t="s">
        <v>24</v>
      </c>
      <c r="G210" s="196">
        <v>845.29500000000007</v>
      </c>
    </row>
    <row r="211" spans="1:8" x14ac:dyDescent="0.3">
      <c r="A211" s="64" t="s">
        <v>39</v>
      </c>
      <c r="B211" s="5" t="s">
        <v>65</v>
      </c>
      <c r="C211" s="5">
        <v>5</v>
      </c>
      <c r="D211" s="5" t="s">
        <v>24</v>
      </c>
      <c r="G211" s="196">
        <v>1211.9250000000002</v>
      </c>
    </row>
    <row r="212" spans="1:8" x14ac:dyDescent="0.3">
      <c r="A212" s="64" t="s">
        <v>41</v>
      </c>
      <c r="B212" s="5" t="s">
        <v>66</v>
      </c>
      <c r="C212" s="5">
        <v>1</v>
      </c>
      <c r="D212" s="5" t="s">
        <v>40</v>
      </c>
      <c r="G212" s="196">
        <v>279.60900000000004</v>
      </c>
    </row>
    <row r="213" spans="1:8" x14ac:dyDescent="0.3">
      <c r="A213" s="60"/>
      <c r="B213" s="22" t="s">
        <v>70</v>
      </c>
      <c r="C213" s="21"/>
      <c r="D213" s="21"/>
      <c r="E213" s="21"/>
      <c r="F213" s="21"/>
      <c r="H213" s="23"/>
    </row>
    <row r="214" spans="1:8" x14ac:dyDescent="0.3">
      <c r="A214" s="57" t="s">
        <v>1439</v>
      </c>
      <c r="B214" s="8" t="s">
        <v>47</v>
      </c>
    </row>
    <row r="215" spans="1:8" x14ac:dyDescent="0.3">
      <c r="B215" s="8" t="s">
        <v>71</v>
      </c>
    </row>
    <row r="216" spans="1:8" x14ac:dyDescent="0.3">
      <c r="A216" s="64" t="s">
        <v>37</v>
      </c>
      <c r="B216" s="5" t="s">
        <v>64</v>
      </c>
      <c r="C216" s="5">
        <v>5</v>
      </c>
      <c r="D216" s="5" t="s">
        <v>24</v>
      </c>
      <c r="G216" s="196">
        <v>131.45000000000002</v>
      </c>
    </row>
    <row r="217" spans="1:8" x14ac:dyDescent="0.3">
      <c r="A217" s="64" t="s">
        <v>39</v>
      </c>
      <c r="B217" s="5" t="s">
        <v>65</v>
      </c>
      <c r="C217" s="5">
        <v>5</v>
      </c>
      <c r="D217" s="5" t="s">
        <v>24</v>
      </c>
      <c r="G217" s="196">
        <v>195.25000000000003</v>
      </c>
    </row>
    <row r="218" spans="1:8" x14ac:dyDescent="0.3">
      <c r="A218" s="64" t="s">
        <v>41</v>
      </c>
      <c r="B218" s="5" t="s">
        <v>66</v>
      </c>
      <c r="C218" s="5">
        <v>1</v>
      </c>
      <c r="D218" s="5" t="s">
        <v>40</v>
      </c>
      <c r="G218" s="196">
        <v>73.073000000000008</v>
      </c>
    </row>
    <row r="219" spans="1:8" x14ac:dyDescent="0.3">
      <c r="A219" s="57" t="s">
        <v>1438</v>
      </c>
      <c r="B219" s="8" t="s">
        <v>47</v>
      </c>
    </row>
    <row r="220" spans="1:8" x14ac:dyDescent="0.3">
      <c r="B220" s="8" t="s">
        <v>68</v>
      </c>
    </row>
    <row r="221" spans="1:8" x14ac:dyDescent="0.3">
      <c r="A221" s="64" t="s">
        <v>37</v>
      </c>
      <c r="B221" s="5" t="s">
        <v>64</v>
      </c>
      <c r="C221" s="5">
        <v>5</v>
      </c>
      <c r="D221" s="5" t="s">
        <v>24</v>
      </c>
      <c r="G221" s="196">
        <v>195.25000000000003</v>
      </c>
    </row>
    <row r="222" spans="1:8" x14ac:dyDescent="0.3">
      <c r="A222" s="64" t="s">
        <v>39</v>
      </c>
      <c r="B222" s="5" t="s">
        <v>65</v>
      </c>
      <c r="C222" s="5">
        <v>5</v>
      </c>
      <c r="D222" s="5" t="s">
        <v>24</v>
      </c>
      <c r="G222" s="196">
        <v>365.36500000000007</v>
      </c>
    </row>
    <row r="223" spans="1:8" x14ac:dyDescent="0.3">
      <c r="A223" s="64" t="s">
        <v>41</v>
      </c>
      <c r="B223" s="5" t="s">
        <v>66</v>
      </c>
      <c r="C223" s="5">
        <v>1</v>
      </c>
      <c r="D223" s="5" t="s">
        <v>40</v>
      </c>
      <c r="G223" s="196">
        <v>111.67200000000001</v>
      </c>
    </row>
    <row r="224" spans="1:8" x14ac:dyDescent="0.3">
      <c r="A224" s="57" t="s">
        <v>1437</v>
      </c>
      <c r="B224" s="8" t="s">
        <v>47</v>
      </c>
    </row>
    <row r="225" spans="1:7" x14ac:dyDescent="0.3">
      <c r="B225" s="8" t="s">
        <v>72</v>
      </c>
    </row>
    <row r="226" spans="1:7" x14ac:dyDescent="0.3">
      <c r="A226" s="64" t="s">
        <v>37</v>
      </c>
      <c r="B226" s="5" t="s">
        <v>64</v>
      </c>
      <c r="C226" s="5">
        <v>5</v>
      </c>
      <c r="D226" s="5" t="s">
        <v>24</v>
      </c>
      <c r="G226" s="196">
        <v>365.36500000000007</v>
      </c>
    </row>
    <row r="227" spans="1:7" x14ac:dyDescent="0.3">
      <c r="A227" s="64" t="s">
        <v>39</v>
      </c>
      <c r="B227" s="5" t="s">
        <v>65</v>
      </c>
      <c r="C227" s="5">
        <v>5</v>
      </c>
      <c r="D227" s="5" t="s">
        <v>24</v>
      </c>
      <c r="G227" s="196">
        <v>558.36</v>
      </c>
    </row>
    <row r="228" spans="1:7" x14ac:dyDescent="0.3">
      <c r="A228" s="64" t="s">
        <v>41</v>
      </c>
      <c r="B228" s="5" t="s">
        <v>66</v>
      </c>
      <c r="C228" s="5">
        <v>1</v>
      </c>
      <c r="D228" s="5" t="s">
        <v>40</v>
      </c>
      <c r="G228" s="196">
        <v>150.601</v>
      </c>
    </row>
    <row r="229" spans="1:7" x14ac:dyDescent="0.3">
      <c r="A229" s="57" t="s">
        <v>1436</v>
      </c>
      <c r="B229" s="8" t="s">
        <v>55</v>
      </c>
    </row>
    <row r="230" spans="1:7" x14ac:dyDescent="0.3">
      <c r="B230" s="8" t="s">
        <v>73</v>
      </c>
    </row>
    <row r="231" spans="1:7" x14ac:dyDescent="0.3">
      <c r="A231" s="64" t="s">
        <v>37</v>
      </c>
      <c r="B231" s="5" t="s">
        <v>64</v>
      </c>
      <c r="C231" s="5">
        <v>5</v>
      </c>
      <c r="D231" s="5" t="s">
        <v>24</v>
      </c>
      <c r="G231" s="196">
        <v>224.67500000000001</v>
      </c>
    </row>
    <row r="232" spans="1:7" x14ac:dyDescent="0.3">
      <c r="A232" s="64" t="s">
        <v>39</v>
      </c>
      <c r="B232" s="5" t="s">
        <v>65</v>
      </c>
      <c r="C232" s="5">
        <v>5</v>
      </c>
      <c r="D232" s="5" t="s">
        <v>24</v>
      </c>
      <c r="G232" s="196">
        <v>449.35</v>
      </c>
    </row>
    <row r="233" spans="1:7" x14ac:dyDescent="0.3">
      <c r="A233" s="64" t="s">
        <v>41</v>
      </c>
      <c r="B233" s="5" t="s">
        <v>66</v>
      </c>
      <c r="C233" s="5">
        <v>1</v>
      </c>
      <c r="D233" s="5" t="s">
        <v>40</v>
      </c>
      <c r="G233" s="196">
        <v>146.15700000000001</v>
      </c>
    </row>
    <row r="234" spans="1:7" x14ac:dyDescent="0.3">
      <c r="A234" s="57" t="s">
        <v>1435</v>
      </c>
      <c r="B234" s="8" t="s">
        <v>55</v>
      </c>
    </row>
    <row r="235" spans="1:7" x14ac:dyDescent="0.3">
      <c r="B235" s="8" t="s">
        <v>68</v>
      </c>
    </row>
    <row r="236" spans="1:7" x14ac:dyDescent="0.3">
      <c r="A236" s="64" t="s">
        <v>37</v>
      </c>
      <c r="B236" s="5" t="s">
        <v>64</v>
      </c>
      <c r="C236" s="5">
        <v>5</v>
      </c>
      <c r="D236" s="5" t="s">
        <v>24</v>
      </c>
      <c r="G236" s="196">
        <v>449.35</v>
      </c>
    </row>
    <row r="237" spans="1:7" x14ac:dyDescent="0.3">
      <c r="A237" s="64" t="s">
        <v>39</v>
      </c>
      <c r="B237" s="5" t="s">
        <v>65</v>
      </c>
      <c r="C237" s="5">
        <v>5</v>
      </c>
      <c r="D237" s="5" t="s">
        <v>24</v>
      </c>
      <c r="G237" s="196">
        <v>730.78500000000008</v>
      </c>
    </row>
    <row r="238" spans="1:7" x14ac:dyDescent="0.3">
      <c r="A238" s="64" t="s">
        <v>41</v>
      </c>
      <c r="B238" s="5" t="s">
        <v>66</v>
      </c>
      <c r="C238" s="5">
        <v>1</v>
      </c>
      <c r="D238" s="5" t="s">
        <v>40</v>
      </c>
      <c r="G238" s="196">
        <v>197.285</v>
      </c>
    </row>
    <row r="239" spans="1:7" x14ac:dyDescent="0.3">
      <c r="A239" s="57" t="s">
        <v>1434</v>
      </c>
      <c r="B239" s="8" t="s">
        <v>55</v>
      </c>
    </row>
    <row r="240" spans="1:7" x14ac:dyDescent="0.3">
      <c r="B240" s="8" t="s">
        <v>72</v>
      </c>
    </row>
    <row r="241" spans="1:7" x14ac:dyDescent="0.3">
      <c r="A241" s="64" t="s">
        <v>37</v>
      </c>
      <c r="B241" s="5" t="s">
        <v>64</v>
      </c>
      <c r="C241" s="5">
        <v>5</v>
      </c>
      <c r="D241" s="5" t="s">
        <v>24</v>
      </c>
      <c r="G241" s="196">
        <v>730.78500000000008</v>
      </c>
    </row>
    <row r="242" spans="1:7" x14ac:dyDescent="0.3">
      <c r="A242" s="64" t="s">
        <v>39</v>
      </c>
      <c r="B242" s="5" t="s">
        <v>65</v>
      </c>
      <c r="C242" s="5">
        <v>5</v>
      </c>
      <c r="D242" s="5" t="s">
        <v>24</v>
      </c>
      <c r="G242" s="196">
        <v>986.42500000000007</v>
      </c>
    </row>
    <row r="243" spans="1:7" x14ac:dyDescent="0.3">
      <c r="A243" s="64" t="s">
        <v>41</v>
      </c>
      <c r="B243" s="5" t="s">
        <v>66</v>
      </c>
      <c r="C243" s="5">
        <v>1</v>
      </c>
      <c r="D243" s="5" t="s">
        <v>40</v>
      </c>
      <c r="G243" s="196">
        <v>262.71300000000002</v>
      </c>
    </row>
    <row r="244" spans="1:7" x14ac:dyDescent="0.3">
      <c r="A244" s="57" t="s">
        <v>1433</v>
      </c>
      <c r="B244" s="8" t="s">
        <v>56</v>
      </c>
    </row>
    <row r="245" spans="1:7" x14ac:dyDescent="0.3">
      <c r="B245" s="8" t="s">
        <v>73</v>
      </c>
    </row>
    <row r="246" spans="1:7" x14ac:dyDescent="0.3">
      <c r="A246" s="64" t="s">
        <v>37</v>
      </c>
      <c r="B246" s="5" t="s">
        <v>64</v>
      </c>
      <c r="C246" s="5">
        <v>5</v>
      </c>
      <c r="D246" s="5" t="s">
        <v>24</v>
      </c>
      <c r="G246" s="196">
        <v>454.96000000000004</v>
      </c>
    </row>
    <row r="247" spans="1:7" x14ac:dyDescent="0.3">
      <c r="A247" s="64" t="s">
        <v>39</v>
      </c>
      <c r="B247" s="5" t="s">
        <v>65</v>
      </c>
      <c r="C247" s="5">
        <v>5</v>
      </c>
      <c r="D247" s="5" t="s">
        <v>24</v>
      </c>
      <c r="G247" s="196">
        <v>636.625</v>
      </c>
    </row>
    <row r="248" spans="1:7" x14ac:dyDescent="0.3">
      <c r="A248" s="64" t="s">
        <v>41</v>
      </c>
      <c r="B248" s="5" t="s">
        <v>66</v>
      </c>
      <c r="C248" s="5">
        <v>1</v>
      </c>
      <c r="D248" s="5" t="s">
        <v>40</v>
      </c>
      <c r="G248" s="196">
        <v>198.48400000000001</v>
      </c>
    </row>
    <row r="249" spans="1:7" x14ac:dyDescent="0.3">
      <c r="A249" s="57" t="s">
        <v>1432</v>
      </c>
      <c r="B249" s="8" t="s">
        <v>56</v>
      </c>
    </row>
    <row r="250" spans="1:7" x14ac:dyDescent="0.3">
      <c r="B250" s="8" t="s">
        <v>68</v>
      </c>
    </row>
    <row r="251" spans="1:7" x14ac:dyDescent="0.3">
      <c r="A251" s="64" t="s">
        <v>37</v>
      </c>
      <c r="B251" s="5" t="s">
        <v>64</v>
      </c>
      <c r="C251" s="5">
        <v>5</v>
      </c>
      <c r="D251" s="5" t="s">
        <v>24</v>
      </c>
      <c r="G251" s="196">
        <v>636.625</v>
      </c>
    </row>
    <row r="252" spans="1:7" x14ac:dyDescent="0.3">
      <c r="A252" s="64" t="s">
        <v>39</v>
      </c>
      <c r="B252" s="5" t="s">
        <v>65</v>
      </c>
      <c r="C252" s="5">
        <v>5</v>
      </c>
      <c r="D252" s="5" t="s">
        <v>24</v>
      </c>
      <c r="G252" s="196">
        <v>992.42000000000019</v>
      </c>
    </row>
    <row r="253" spans="1:7" x14ac:dyDescent="0.3">
      <c r="A253" s="64" t="s">
        <v>41</v>
      </c>
      <c r="B253" s="5" t="s">
        <v>66</v>
      </c>
      <c r="C253" s="5">
        <v>1</v>
      </c>
      <c r="D253" s="5" t="s">
        <v>40</v>
      </c>
      <c r="G253" s="196">
        <v>277.57400000000001</v>
      </c>
    </row>
    <row r="254" spans="1:7" x14ac:dyDescent="0.3">
      <c r="A254" s="57" t="s">
        <v>1431</v>
      </c>
      <c r="B254" s="8" t="s">
        <v>56</v>
      </c>
    </row>
    <row r="255" spans="1:7" x14ac:dyDescent="0.3">
      <c r="B255" s="8" t="s">
        <v>72</v>
      </c>
    </row>
    <row r="256" spans="1:7" x14ac:dyDescent="0.3">
      <c r="A256" s="64" t="s">
        <v>37</v>
      </c>
      <c r="B256" s="5" t="s">
        <v>64</v>
      </c>
      <c r="C256" s="5">
        <v>5</v>
      </c>
      <c r="D256" s="5" t="s">
        <v>24</v>
      </c>
      <c r="G256" s="196">
        <v>992.42000000000019</v>
      </c>
    </row>
    <row r="257" spans="1:8" x14ac:dyDescent="0.3">
      <c r="A257" s="64" t="s">
        <v>39</v>
      </c>
      <c r="B257" s="5" t="s">
        <v>65</v>
      </c>
      <c r="C257" s="5">
        <v>5</v>
      </c>
      <c r="D257" s="5" t="s">
        <v>24</v>
      </c>
      <c r="G257" s="196">
        <v>1387.8700000000001</v>
      </c>
    </row>
    <row r="258" spans="1:8" x14ac:dyDescent="0.3">
      <c r="A258" s="64" t="s">
        <v>41</v>
      </c>
      <c r="B258" s="5" t="s">
        <v>66</v>
      </c>
      <c r="C258" s="5">
        <v>1</v>
      </c>
      <c r="D258" s="5" t="s">
        <v>40</v>
      </c>
      <c r="G258" s="196">
        <v>325.60000000000002</v>
      </c>
    </row>
    <row r="259" spans="1:8" ht="28.8" x14ac:dyDescent="0.3">
      <c r="A259" s="60"/>
      <c r="B259" s="22" t="s">
        <v>83</v>
      </c>
      <c r="C259" s="21"/>
      <c r="D259" s="21"/>
      <c r="E259" s="21"/>
      <c r="F259" s="21"/>
      <c r="H259" s="23"/>
    </row>
    <row r="260" spans="1:8" x14ac:dyDescent="0.3">
      <c r="B260" s="10" t="s">
        <v>821</v>
      </c>
    </row>
    <row r="261" spans="1:8" ht="28.8" x14ac:dyDescent="0.3">
      <c r="A261" s="57" t="s">
        <v>1430</v>
      </c>
      <c r="B261" s="8" t="s">
        <v>74</v>
      </c>
    </row>
    <row r="262" spans="1:8" x14ac:dyDescent="0.3">
      <c r="A262" s="64" t="s">
        <v>37</v>
      </c>
      <c r="B262" s="5" t="s">
        <v>75</v>
      </c>
      <c r="C262" s="5">
        <v>5</v>
      </c>
      <c r="D262" s="5" t="s">
        <v>24</v>
      </c>
      <c r="G262" s="196">
        <v>22</v>
      </c>
    </row>
    <row r="263" spans="1:8" x14ac:dyDescent="0.3">
      <c r="A263" s="64" t="s">
        <v>39</v>
      </c>
      <c r="B263" s="5" t="s">
        <v>76</v>
      </c>
      <c r="C263" s="5">
        <v>10</v>
      </c>
      <c r="D263" s="5" t="s">
        <v>24</v>
      </c>
      <c r="G263" s="196">
        <v>60.500000000000007</v>
      </c>
    </row>
    <row r="264" spans="1:8" x14ac:dyDescent="0.3">
      <c r="A264" s="64" t="s">
        <v>41</v>
      </c>
      <c r="B264" s="5" t="s">
        <v>77</v>
      </c>
      <c r="C264" s="5">
        <v>10</v>
      </c>
      <c r="D264" s="5" t="s">
        <v>24</v>
      </c>
      <c r="G264" s="196">
        <v>72.600000000000009</v>
      </c>
    </row>
    <row r="265" spans="1:8" x14ac:dyDescent="0.3">
      <c r="A265" s="64" t="s">
        <v>42</v>
      </c>
      <c r="B265" s="5" t="s">
        <v>78</v>
      </c>
      <c r="C265" s="5">
        <v>10</v>
      </c>
      <c r="D265" s="5" t="s">
        <v>24</v>
      </c>
      <c r="G265" s="196">
        <v>101.2</v>
      </c>
    </row>
    <row r="266" spans="1:8" x14ac:dyDescent="0.3">
      <c r="A266" s="64" t="s">
        <v>43</v>
      </c>
      <c r="B266" s="5" t="s">
        <v>79</v>
      </c>
      <c r="C266" s="5">
        <v>10</v>
      </c>
      <c r="D266" s="5" t="s">
        <v>24</v>
      </c>
      <c r="G266" s="196">
        <v>126.50000000000001</v>
      </c>
    </row>
    <row r="267" spans="1:8" x14ac:dyDescent="0.3">
      <c r="A267" s="64" t="s">
        <v>44</v>
      </c>
      <c r="B267" s="5" t="s">
        <v>80</v>
      </c>
      <c r="C267" s="5">
        <v>2</v>
      </c>
      <c r="D267" s="5" t="s">
        <v>40</v>
      </c>
      <c r="G267" s="196">
        <v>33.22</v>
      </c>
    </row>
    <row r="268" spans="1:8" ht="28.8" x14ac:dyDescent="0.3">
      <c r="A268" s="57" t="s">
        <v>1429</v>
      </c>
      <c r="B268" s="8" t="s">
        <v>81</v>
      </c>
    </row>
    <row r="269" spans="1:8" x14ac:dyDescent="0.3">
      <c r="A269" s="64" t="s">
        <v>37</v>
      </c>
      <c r="B269" s="5" t="s">
        <v>75</v>
      </c>
      <c r="C269" s="5">
        <v>5</v>
      </c>
      <c r="D269" s="5" t="s">
        <v>24</v>
      </c>
      <c r="G269" s="196">
        <v>37.400000000000006</v>
      </c>
    </row>
    <row r="270" spans="1:8" x14ac:dyDescent="0.3">
      <c r="A270" s="64" t="s">
        <v>39</v>
      </c>
      <c r="B270" s="5" t="s">
        <v>76</v>
      </c>
      <c r="C270" s="5">
        <v>10</v>
      </c>
      <c r="D270" s="5" t="s">
        <v>24</v>
      </c>
      <c r="G270" s="196">
        <v>101.2</v>
      </c>
    </row>
    <row r="271" spans="1:8" x14ac:dyDescent="0.3">
      <c r="A271" s="64" t="s">
        <v>41</v>
      </c>
      <c r="B271" s="5" t="s">
        <v>77</v>
      </c>
      <c r="C271" s="5">
        <v>10</v>
      </c>
      <c r="D271" s="5" t="s">
        <v>24</v>
      </c>
      <c r="G271" s="196">
        <v>123.20000000000002</v>
      </c>
    </row>
    <row r="272" spans="1:8" x14ac:dyDescent="0.3">
      <c r="A272" s="64" t="s">
        <v>42</v>
      </c>
      <c r="B272" s="5" t="s">
        <v>78</v>
      </c>
      <c r="C272" s="5">
        <v>10</v>
      </c>
      <c r="D272" s="5" t="s">
        <v>24</v>
      </c>
      <c r="G272" s="196">
        <v>165</v>
      </c>
    </row>
    <row r="273" spans="1:8" x14ac:dyDescent="0.3">
      <c r="A273" s="64" t="s">
        <v>43</v>
      </c>
      <c r="B273" s="5" t="s">
        <v>79</v>
      </c>
      <c r="C273" s="5">
        <v>10</v>
      </c>
      <c r="D273" s="5" t="s">
        <v>24</v>
      </c>
      <c r="G273" s="196">
        <v>198.00000000000003</v>
      </c>
    </row>
    <row r="274" spans="1:8" x14ac:dyDescent="0.3">
      <c r="A274" s="64" t="s">
        <v>44</v>
      </c>
      <c r="B274" s="5" t="s">
        <v>80</v>
      </c>
      <c r="C274" s="5">
        <v>2</v>
      </c>
      <c r="D274" s="5" t="s">
        <v>40</v>
      </c>
      <c r="G274" s="196">
        <v>54.120000000000005</v>
      </c>
    </row>
    <row r="275" spans="1:8" ht="28.8" x14ac:dyDescent="0.3">
      <c r="A275" s="57" t="s">
        <v>1428</v>
      </c>
      <c r="B275" s="8" t="s">
        <v>82</v>
      </c>
    </row>
    <row r="276" spans="1:8" x14ac:dyDescent="0.3">
      <c r="A276" s="64" t="s">
        <v>37</v>
      </c>
      <c r="B276" s="5" t="s">
        <v>75</v>
      </c>
      <c r="C276" s="5">
        <v>5</v>
      </c>
      <c r="D276" s="5" t="s">
        <v>24</v>
      </c>
      <c r="G276" s="196">
        <v>60.500000000000007</v>
      </c>
    </row>
    <row r="277" spans="1:8" x14ac:dyDescent="0.3">
      <c r="A277" s="64" t="s">
        <v>39</v>
      </c>
      <c r="B277" s="5" t="s">
        <v>76</v>
      </c>
      <c r="C277" s="5">
        <v>10</v>
      </c>
      <c r="D277" s="5" t="s">
        <v>24</v>
      </c>
      <c r="G277" s="196">
        <v>165</v>
      </c>
    </row>
    <row r="278" spans="1:8" x14ac:dyDescent="0.3">
      <c r="A278" s="64" t="s">
        <v>41</v>
      </c>
      <c r="B278" s="5" t="s">
        <v>77</v>
      </c>
      <c r="C278" s="5">
        <v>10</v>
      </c>
      <c r="D278" s="5" t="s">
        <v>24</v>
      </c>
      <c r="G278" s="196">
        <v>198.00000000000003</v>
      </c>
    </row>
    <row r="279" spans="1:8" x14ac:dyDescent="0.3">
      <c r="A279" s="64" t="s">
        <v>42</v>
      </c>
      <c r="B279" s="5" t="s">
        <v>78</v>
      </c>
      <c r="C279" s="5">
        <v>10</v>
      </c>
      <c r="D279" s="5" t="s">
        <v>24</v>
      </c>
      <c r="G279" s="196">
        <v>269.5</v>
      </c>
    </row>
    <row r="280" spans="1:8" x14ac:dyDescent="0.3">
      <c r="A280" s="64" t="s">
        <v>43</v>
      </c>
      <c r="B280" s="5" t="s">
        <v>79</v>
      </c>
      <c r="C280" s="5">
        <v>10</v>
      </c>
      <c r="D280" s="5" t="s">
        <v>24</v>
      </c>
      <c r="G280" s="196">
        <v>365.20000000000005</v>
      </c>
    </row>
    <row r="281" spans="1:8" x14ac:dyDescent="0.3">
      <c r="A281" s="64" t="s">
        <v>44</v>
      </c>
      <c r="B281" s="5" t="s">
        <v>80</v>
      </c>
      <c r="C281" s="5">
        <v>2</v>
      </c>
      <c r="D281" s="5" t="s">
        <v>40</v>
      </c>
      <c r="G281" s="196">
        <v>94.600000000000009</v>
      </c>
    </row>
    <row r="282" spans="1:8" ht="28.8" x14ac:dyDescent="0.3">
      <c r="A282" s="60"/>
      <c r="B282" s="27" t="s">
        <v>84</v>
      </c>
      <c r="C282" s="25"/>
      <c r="D282" s="21"/>
      <c r="E282" s="21"/>
      <c r="F282" s="21"/>
      <c r="H282" s="23"/>
    </row>
    <row r="283" spans="1:8" ht="72" x14ac:dyDescent="0.3">
      <c r="A283" s="57" t="s">
        <v>1427</v>
      </c>
      <c r="B283" s="77" t="s">
        <v>822</v>
      </c>
      <c r="C283" s="26"/>
    </row>
    <row r="284" spans="1:8" ht="28.8" x14ac:dyDescent="0.3">
      <c r="B284" s="68" t="s">
        <v>1426</v>
      </c>
      <c r="C284" s="10">
        <v>5</v>
      </c>
      <c r="D284" s="10" t="s">
        <v>24</v>
      </c>
      <c r="G284" s="196">
        <v>4735.5</v>
      </c>
    </row>
    <row r="285" spans="1:8" ht="72" x14ac:dyDescent="0.3">
      <c r="A285" s="57" t="s">
        <v>1425</v>
      </c>
      <c r="B285" s="77" t="s">
        <v>822</v>
      </c>
      <c r="C285" s="26"/>
    </row>
    <row r="286" spans="1:8" ht="28.8" x14ac:dyDescent="0.3">
      <c r="B286" s="8" t="s">
        <v>1424</v>
      </c>
      <c r="C286" s="5">
        <v>5</v>
      </c>
      <c r="D286" s="5" t="s">
        <v>24</v>
      </c>
      <c r="G286" s="196">
        <v>7441.5000000000009</v>
      </c>
    </row>
    <row r="287" spans="1:8" ht="28.8" x14ac:dyDescent="0.3">
      <c r="A287" s="60"/>
      <c r="B287" s="27" t="s">
        <v>85</v>
      </c>
      <c r="C287" s="25"/>
      <c r="D287" s="21"/>
      <c r="E287" s="21"/>
      <c r="F287" s="21"/>
      <c r="H287" s="23"/>
    </row>
    <row r="288" spans="1:8" ht="28.8" x14ac:dyDescent="0.3">
      <c r="A288" s="57" t="s">
        <v>1423</v>
      </c>
      <c r="B288" s="69" t="s">
        <v>86</v>
      </c>
      <c r="C288" s="26"/>
    </row>
    <row r="289" spans="1:8" x14ac:dyDescent="0.3">
      <c r="B289" s="218" t="s">
        <v>1422</v>
      </c>
      <c r="C289" s="48">
        <v>2</v>
      </c>
      <c r="D289" s="10" t="s">
        <v>24</v>
      </c>
      <c r="G289" s="196">
        <v>3265.2620000000002</v>
      </c>
    </row>
    <row r="290" spans="1:8" ht="33" customHeight="1" x14ac:dyDescent="0.3">
      <c r="A290" s="60"/>
      <c r="B290" s="27" t="s">
        <v>532</v>
      </c>
      <c r="C290" s="25"/>
      <c r="D290" s="21"/>
      <c r="E290" s="21"/>
      <c r="F290" s="21"/>
      <c r="H290" s="23"/>
    </row>
    <row r="291" spans="1:8" ht="72" x14ac:dyDescent="0.3">
      <c r="A291" s="57" t="s">
        <v>1421</v>
      </c>
      <c r="B291" s="69" t="s">
        <v>452</v>
      </c>
      <c r="C291" s="26"/>
    </row>
    <row r="292" spans="1:8" ht="28.8" x14ac:dyDescent="0.3">
      <c r="B292" s="65" t="s">
        <v>1420</v>
      </c>
      <c r="C292" s="66">
        <v>2</v>
      </c>
      <c r="D292" s="18" t="s">
        <v>24</v>
      </c>
      <c r="G292" s="196">
        <v>3591.7860000000005</v>
      </c>
    </row>
    <row r="293" spans="1:8" ht="28.8" x14ac:dyDescent="0.3">
      <c r="A293" s="60"/>
      <c r="B293" s="27" t="s">
        <v>87</v>
      </c>
      <c r="C293" s="25"/>
      <c r="D293" s="21"/>
      <c r="E293" s="21"/>
      <c r="F293" s="21"/>
      <c r="H293" s="23"/>
    </row>
    <row r="294" spans="1:8" ht="72" x14ac:dyDescent="0.3">
      <c r="A294" s="59" t="s">
        <v>1419</v>
      </c>
      <c r="B294" s="77" t="s">
        <v>824</v>
      </c>
      <c r="C294" s="48"/>
      <c r="D294" s="10"/>
      <c r="E294" s="10"/>
      <c r="F294" s="10"/>
      <c r="H294" s="11"/>
    </row>
    <row r="295" spans="1:8" ht="28.8" x14ac:dyDescent="0.3">
      <c r="A295" s="59"/>
      <c r="B295" s="8" t="s">
        <v>1418</v>
      </c>
      <c r="C295" s="48">
        <v>2</v>
      </c>
      <c r="D295" s="10" t="s">
        <v>24</v>
      </c>
      <c r="E295" s="10"/>
      <c r="F295" s="10"/>
      <c r="G295" s="196">
        <v>721.6</v>
      </c>
      <c r="H295" s="11"/>
    </row>
    <row r="296" spans="1:8" ht="28.8" x14ac:dyDescent="0.3">
      <c r="A296" s="60"/>
      <c r="B296" s="27" t="s">
        <v>359</v>
      </c>
      <c r="C296" s="25"/>
      <c r="D296" s="21"/>
      <c r="E296" s="21"/>
      <c r="F296" s="21"/>
      <c r="H296" s="23"/>
    </row>
    <row r="297" spans="1:8" ht="29.4" customHeight="1" x14ac:dyDescent="0.3">
      <c r="A297" s="59" t="s">
        <v>1417</v>
      </c>
      <c r="B297" s="8" t="s">
        <v>1416</v>
      </c>
    </row>
    <row r="298" spans="1:8" ht="29.4" customHeight="1" x14ac:dyDescent="0.3">
      <c r="A298" s="57" t="s">
        <v>1415</v>
      </c>
      <c r="B298" s="8" t="s">
        <v>360</v>
      </c>
      <c r="D298" s="8" t="s">
        <v>249</v>
      </c>
      <c r="G298" s="206">
        <v>250</v>
      </c>
    </row>
    <row r="299" spans="1:8" x14ac:dyDescent="0.3">
      <c r="A299" s="60"/>
      <c r="B299" s="22" t="s">
        <v>365</v>
      </c>
      <c r="C299" s="21"/>
      <c r="D299" s="21"/>
      <c r="E299" s="21"/>
      <c r="F299" s="21"/>
      <c r="H299" s="23"/>
    </row>
    <row r="300" spans="1:8" ht="72" x14ac:dyDescent="0.3">
      <c r="A300" s="57" t="s">
        <v>1415</v>
      </c>
      <c r="B300" s="80" t="s">
        <v>825</v>
      </c>
    </row>
    <row r="301" spans="1:8" ht="28.8" x14ac:dyDescent="0.3">
      <c r="B301" s="7" t="s">
        <v>355</v>
      </c>
      <c r="D301" s="5" t="s">
        <v>26</v>
      </c>
      <c r="G301" s="196">
        <v>1775.4</v>
      </c>
    </row>
    <row r="302" spans="1:8" x14ac:dyDescent="0.3">
      <c r="B302" s="7" t="s">
        <v>356</v>
      </c>
      <c r="D302" s="5" t="s">
        <v>26</v>
      </c>
      <c r="G302" s="196">
        <v>4438.5</v>
      </c>
    </row>
    <row r="303" spans="1:8" x14ac:dyDescent="0.3">
      <c r="B303" s="30" t="s">
        <v>91</v>
      </c>
      <c r="D303" s="5" t="s">
        <v>26</v>
      </c>
      <c r="G303" s="196">
        <v>3329.04</v>
      </c>
    </row>
    <row r="304" spans="1:8" x14ac:dyDescent="0.3">
      <c r="A304" s="60"/>
      <c r="B304" s="31" t="s">
        <v>358</v>
      </c>
      <c r="C304" s="21"/>
      <c r="D304" s="21"/>
      <c r="E304" s="21"/>
      <c r="F304" s="21"/>
      <c r="H304" s="23"/>
    </row>
    <row r="305" spans="1:8" ht="72" x14ac:dyDescent="0.3">
      <c r="A305" s="57" t="s">
        <v>1414</v>
      </c>
      <c r="B305" s="76" t="s">
        <v>826</v>
      </c>
      <c r="D305" s="5" t="s">
        <v>26</v>
      </c>
      <c r="G305" s="196">
        <v>5728.8</v>
      </c>
    </row>
    <row r="306" spans="1:8" ht="28.8" x14ac:dyDescent="0.3">
      <c r="B306" s="5" t="s">
        <v>92</v>
      </c>
      <c r="D306" s="5" t="s">
        <v>26</v>
      </c>
      <c r="G306" s="198" t="s">
        <v>959</v>
      </c>
    </row>
    <row r="307" spans="1:8" x14ac:dyDescent="0.3">
      <c r="A307" s="61"/>
      <c r="B307" s="22" t="s">
        <v>94</v>
      </c>
      <c r="C307" s="22"/>
      <c r="D307" s="22"/>
      <c r="E307" s="22"/>
      <c r="F307" s="22"/>
      <c r="H307" s="33"/>
    </row>
    <row r="308" spans="1:8" x14ac:dyDescent="0.3">
      <c r="A308" s="60"/>
      <c r="B308" s="22" t="s">
        <v>46</v>
      </c>
      <c r="C308" s="21"/>
      <c r="D308" s="21"/>
      <c r="E308" s="21"/>
      <c r="F308" s="21"/>
      <c r="H308" s="23"/>
    </row>
    <row r="309" spans="1:8" x14ac:dyDescent="0.3">
      <c r="A309" s="63" t="s">
        <v>1413</v>
      </c>
      <c r="B309" s="82" t="s">
        <v>57</v>
      </c>
    </row>
    <row r="310" spans="1:8" x14ac:dyDescent="0.3">
      <c r="A310" s="63"/>
      <c r="B310" s="8" t="s">
        <v>99</v>
      </c>
    </row>
    <row r="311" spans="1:8" x14ac:dyDescent="0.3">
      <c r="A311" s="64" t="s">
        <v>37</v>
      </c>
      <c r="B311" s="5" t="s">
        <v>48</v>
      </c>
      <c r="C311" s="5">
        <v>2</v>
      </c>
      <c r="D311" s="5" t="s">
        <v>24</v>
      </c>
      <c r="G311" s="196">
        <v>16.060000000000002</v>
      </c>
    </row>
    <row r="312" spans="1:8" x14ac:dyDescent="0.3">
      <c r="A312" s="64" t="s">
        <v>39</v>
      </c>
      <c r="B312" s="5" t="s">
        <v>49</v>
      </c>
      <c r="C312" s="5">
        <v>2</v>
      </c>
      <c r="D312" s="5" t="s">
        <v>24</v>
      </c>
      <c r="G312" s="196">
        <v>27.500000000000004</v>
      </c>
    </row>
    <row r="313" spans="1:8" x14ac:dyDescent="0.3">
      <c r="A313" s="64" t="s">
        <v>41</v>
      </c>
      <c r="B313" s="5" t="s">
        <v>50</v>
      </c>
      <c r="C313" s="5">
        <v>2</v>
      </c>
      <c r="D313" s="5" t="s">
        <v>24</v>
      </c>
      <c r="G313" s="196">
        <v>33.462000000000003</v>
      </c>
    </row>
    <row r="314" spans="1:8" x14ac:dyDescent="0.3">
      <c r="A314" s="64" t="s">
        <v>42</v>
      </c>
      <c r="B314" s="5" t="s">
        <v>51</v>
      </c>
      <c r="C314" s="5">
        <v>2</v>
      </c>
      <c r="D314" s="5" t="s">
        <v>24</v>
      </c>
      <c r="G314" s="196">
        <v>68.464000000000013</v>
      </c>
    </row>
    <row r="315" spans="1:8" x14ac:dyDescent="0.3">
      <c r="A315" s="64" t="s">
        <v>43</v>
      </c>
      <c r="B315" s="5" t="s">
        <v>52</v>
      </c>
      <c r="C315" s="5">
        <v>2</v>
      </c>
      <c r="D315" s="5" t="s">
        <v>24</v>
      </c>
      <c r="G315" s="196">
        <v>107.03</v>
      </c>
    </row>
    <row r="316" spans="1:8" x14ac:dyDescent="0.3">
      <c r="A316" s="64" t="s">
        <v>44</v>
      </c>
      <c r="B316" s="5" t="s">
        <v>53</v>
      </c>
      <c r="C316" s="5">
        <v>2</v>
      </c>
      <c r="D316" s="5" t="s">
        <v>24</v>
      </c>
      <c r="G316" s="196">
        <v>135.30000000000001</v>
      </c>
    </row>
    <row r="317" spans="1:8" x14ac:dyDescent="0.3">
      <c r="A317" s="64" t="s">
        <v>45</v>
      </c>
      <c r="B317" s="5" t="s">
        <v>54</v>
      </c>
      <c r="C317" s="5">
        <v>1</v>
      </c>
      <c r="D317" s="5" t="s">
        <v>38</v>
      </c>
      <c r="G317" s="196">
        <v>86.9</v>
      </c>
    </row>
    <row r="318" spans="1:8" ht="28.8" x14ac:dyDescent="0.3">
      <c r="A318" s="57" t="s">
        <v>1412</v>
      </c>
      <c r="B318" s="8" t="s">
        <v>100</v>
      </c>
    </row>
    <row r="319" spans="1:8" x14ac:dyDescent="0.3">
      <c r="A319" s="64" t="s">
        <v>37</v>
      </c>
      <c r="B319" s="5" t="s">
        <v>48</v>
      </c>
      <c r="C319" s="5">
        <v>2</v>
      </c>
      <c r="D319" s="5" t="s">
        <v>24</v>
      </c>
      <c r="G319" s="196">
        <v>18.59</v>
      </c>
    </row>
    <row r="320" spans="1:8" x14ac:dyDescent="0.3">
      <c r="A320" s="64" t="s">
        <v>39</v>
      </c>
      <c r="B320" s="5" t="s">
        <v>49</v>
      </c>
      <c r="C320" s="5">
        <v>2</v>
      </c>
      <c r="D320" s="5" t="s">
        <v>24</v>
      </c>
      <c r="G320" s="196">
        <v>43.120000000000005</v>
      </c>
    </row>
    <row r="321" spans="1:8" x14ac:dyDescent="0.3">
      <c r="A321" s="64" t="s">
        <v>41</v>
      </c>
      <c r="B321" s="5" t="s">
        <v>50</v>
      </c>
      <c r="C321" s="5">
        <v>2</v>
      </c>
      <c r="D321" s="5" t="s">
        <v>24</v>
      </c>
      <c r="G321" s="196">
        <v>66</v>
      </c>
    </row>
    <row r="322" spans="1:8" x14ac:dyDescent="0.3">
      <c r="A322" s="64" t="s">
        <v>42</v>
      </c>
      <c r="B322" s="5" t="s">
        <v>51</v>
      </c>
      <c r="C322" s="5">
        <v>2</v>
      </c>
      <c r="D322" s="5" t="s">
        <v>24</v>
      </c>
      <c r="G322" s="196">
        <v>94.600000000000009</v>
      </c>
    </row>
    <row r="323" spans="1:8" x14ac:dyDescent="0.3">
      <c r="A323" s="64" t="s">
        <v>43</v>
      </c>
      <c r="B323" s="5" t="s">
        <v>52</v>
      </c>
      <c r="C323" s="5">
        <v>2</v>
      </c>
      <c r="D323" s="5" t="s">
        <v>24</v>
      </c>
      <c r="G323" s="196">
        <v>139.48000000000002</v>
      </c>
    </row>
    <row r="324" spans="1:8" x14ac:dyDescent="0.3">
      <c r="A324" s="64" t="s">
        <v>44</v>
      </c>
      <c r="B324" s="5" t="s">
        <v>53</v>
      </c>
      <c r="C324" s="5">
        <v>2</v>
      </c>
      <c r="D324" s="5" t="s">
        <v>24</v>
      </c>
      <c r="G324" s="196">
        <v>174.9</v>
      </c>
    </row>
    <row r="325" spans="1:8" x14ac:dyDescent="0.3">
      <c r="A325" s="64" t="s">
        <v>45</v>
      </c>
      <c r="B325" s="5" t="s">
        <v>54</v>
      </c>
      <c r="C325" s="5">
        <v>1</v>
      </c>
      <c r="D325" s="5" t="s">
        <v>38</v>
      </c>
      <c r="G325" s="196">
        <v>109.78</v>
      </c>
    </row>
    <row r="326" spans="1:8" ht="28.8" x14ac:dyDescent="0.3">
      <c r="A326" s="57" t="s">
        <v>1411</v>
      </c>
      <c r="B326" s="8" t="s">
        <v>101</v>
      </c>
    </row>
    <row r="327" spans="1:8" x14ac:dyDescent="0.3">
      <c r="A327" s="64" t="s">
        <v>37</v>
      </c>
      <c r="B327" s="5" t="s">
        <v>48</v>
      </c>
      <c r="C327" s="5">
        <v>2</v>
      </c>
      <c r="D327" s="5" t="s">
        <v>24</v>
      </c>
      <c r="G327" s="196">
        <v>33.880000000000003</v>
      </c>
    </row>
    <row r="328" spans="1:8" x14ac:dyDescent="0.3">
      <c r="A328" s="64" t="s">
        <v>39</v>
      </c>
      <c r="B328" s="5" t="s">
        <v>49</v>
      </c>
      <c r="C328" s="5">
        <v>2</v>
      </c>
      <c r="D328" s="5" t="s">
        <v>24</v>
      </c>
      <c r="G328" s="196">
        <v>48.84</v>
      </c>
    </row>
    <row r="329" spans="1:8" x14ac:dyDescent="0.3">
      <c r="A329" s="64" t="s">
        <v>41</v>
      </c>
      <c r="B329" s="5" t="s">
        <v>50</v>
      </c>
      <c r="C329" s="5">
        <v>2</v>
      </c>
      <c r="D329" s="5" t="s">
        <v>24</v>
      </c>
      <c r="G329" s="196">
        <v>77.88000000000001</v>
      </c>
    </row>
    <row r="330" spans="1:8" x14ac:dyDescent="0.3">
      <c r="A330" s="64" t="s">
        <v>42</v>
      </c>
      <c r="B330" s="5" t="s">
        <v>51</v>
      </c>
      <c r="C330" s="5">
        <v>2</v>
      </c>
      <c r="D330" s="5" t="s">
        <v>24</v>
      </c>
      <c r="G330" s="196">
        <v>114.4</v>
      </c>
    </row>
    <row r="331" spans="1:8" x14ac:dyDescent="0.3">
      <c r="A331" s="64" t="s">
        <v>43</v>
      </c>
      <c r="B331" s="5" t="s">
        <v>52</v>
      </c>
      <c r="C331" s="5">
        <v>2</v>
      </c>
      <c r="D331" s="5" t="s">
        <v>24</v>
      </c>
      <c r="G331" s="196">
        <v>169.62</v>
      </c>
    </row>
    <row r="332" spans="1:8" x14ac:dyDescent="0.3">
      <c r="A332" s="64" t="s">
        <v>44</v>
      </c>
      <c r="B332" s="5" t="s">
        <v>53</v>
      </c>
      <c r="C332" s="5">
        <v>2</v>
      </c>
      <c r="D332" s="5" t="s">
        <v>24</v>
      </c>
      <c r="G332" s="196">
        <v>215.60000000000002</v>
      </c>
    </row>
    <row r="333" spans="1:8" x14ac:dyDescent="0.3">
      <c r="A333" s="64" t="s">
        <v>45</v>
      </c>
      <c r="B333" s="5" t="s">
        <v>54</v>
      </c>
      <c r="C333" s="5">
        <v>1</v>
      </c>
      <c r="D333" s="5" t="s">
        <v>38</v>
      </c>
      <c r="G333" s="196">
        <v>133.10000000000002</v>
      </c>
    </row>
    <row r="334" spans="1:8" ht="28.8" x14ac:dyDescent="0.3">
      <c r="A334" s="60"/>
      <c r="B334" s="22" t="s">
        <v>95</v>
      </c>
      <c r="C334" s="21"/>
      <c r="D334" s="21"/>
      <c r="E334" s="21"/>
      <c r="F334" s="21"/>
      <c r="H334" s="23"/>
    </row>
    <row r="335" spans="1:8" ht="28.8" x14ac:dyDescent="0.3">
      <c r="A335" s="63" t="s">
        <v>1410</v>
      </c>
      <c r="B335" s="8" t="s">
        <v>96</v>
      </c>
    </row>
    <row r="336" spans="1:8" x14ac:dyDescent="0.3">
      <c r="A336" s="64" t="s">
        <v>37</v>
      </c>
      <c r="B336" s="5" t="s">
        <v>48</v>
      </c>
      <c r="C336" s="5">
        <v>2</v>
      </c>
      <c r="D336" s="5" t="s">
        <v>24</v>
      </c>
      <c r="G336" s="196">
        <v>16.060000000000002</v>
      </c>
    </row>
    <row r="337" spans="1:7" x14ac:dyDescent="0.3">
      <c r="A337" s="64" t="s">
        <v>39</v>
      </c>
      <c r="B337" s="5" t="s">
        <v>49</v>
      </c>
      <c r="C337" s="5">
        <v>2</v>
      </c>
      <c r="D337" s="5" t="s">
        <v>24</v>
      </c>
      <c r="G337" s="196">
        <v>27.500000000000004</v>
      </c>
    </row>
    <row r="338" spans="1:7" x14ac:dyDescent="0.3">
      <c r="A338" s="64" t="s">
        <v>41</v>
      </c>
      <c r="B338" s="5" t="s">
        <v>50</v>
      </c>
      <c r="C338" s="5">
        <v>2</v>
      </c>
      <c r="D338" s="5" t="s">
        <v>24</v>
      </c>
      <c r="G338" s="196">
        <v>33.462000000000003</v>
      </c>
    </row>
    <row r="339" spans="1:7" x14ac:dyDescent="0.3">
      <c r="A339" s="64" t="s">
        <v>42</v>
      </c>
      <c r="B339" s="5" t="s">
        <v>51</v>
      </c>
      <c r="C339" s="5">
        <v>2</v>
      </c>
      <c r="D339" s="5" t="s">
        <v>24</v>
      </c>
      <c r="G339" s="196">
        <v>68.464000000000013</v>
      </c>
    </row>
    <row r="340" spans="1:7" x14ac:dyDescent="0.3">
      <c r="A340" s="64" t="s">
        <v>43</v>
      </c>
      <c r="B340" s="5" t="s">
        <v>52</v>
      </c>
      <c r="C340" s="5">
        <v>2</v>
      </c>
      <c r="D340" s="5" t="s">
        <v>24</v>
      </c>
      <c r="G340" s="196">
        <v>107.03</v>
      </c>
    </row>
    <row r="341" spans="1:7" x14ac:dyDescent="0.3">
      <c r="A341" s="64" t="s">
        <v>44</v>
      </c>
      <c r="B341" s="5" t="s">
        <v>53</v>
      </c>
      <c r="C341" s="5">
        <v>2</v>
      </c>
      <c r="D341" s="5" t="s">
        <v>24</v>
      </c>
      <c r="G341" s="196">
        <v>135.30000000000001</v>
      </c>
    </row>
    <row r="342" spans="1:7" x14ac:dyDescent="0.3">
      <c r="A342" s="64" t="s">
        <v>45</v>
      </c>
      <c r="B342" s="5" t="s">
        <v>54</v>
      </c>
      <c r="C342" s="5">
        <v>1</v>
      </c>
      <c r="D342" s="5" t="s">
        <v>38</v>
      </c>
      <c r="G342" s="196">
        <v>86.9</v>
      </c>
    </row>
    <row r="343" spans="1:7" ht="28.8" x14ac:dyDescent="0.3">
      <c r="A343" s="57" t="s">
        <v>1409</v>
      </c>
      <c r="B343" s="8" t="s">
        <v>97</v>
      </c>
    </row>
    <row r="344" spans="1:7" x14ac:dyDescent="0.3">
      <c r="A344" s="64" t="s">
        <v>37</v>
      </c>
      <c r="B344" s="5" t="s">
        <v>48</v>
      </c>
      <c r="C344" s="5">
        <v>2</v>
      </c>
      <c r="D344" s="5" t="s">
        <v>24</v>
      </c>
      <c r="G344" s="196">
        <v>18.59</v>
      </c>
    </row>
    <row r="345" spans="1:7" x14ac:dyDescent="0.3">
      <c r="A345" s="64" t="s">
        <v>39</v>
      </c>
      <c r="B345" s="5" t="s">
        <v>49</v>
      </c>
      <c r="C345" s="5">
        <v>2</v>
      </c>
      <c r="D345" s="5" t="s">
        <v>24</v>
      </c>
      <c r="G345" s="196">
        <v>43.120000000000005</v>
      </c>
    </row>
    <row r="346" spans="1:7" x14ac:dyDescent="0.3">
      <c r="A346" s="64" t="s">
        <v>41</v>
      </c>
      <c r="B346" s="5" t="s">
        <v>50</v>
      </c>
      <c r="C346" s="5">
        <v>2</v>
      </c>
      <c r="D346" s="5" t="s">
        <v>24</v>
      </c>
      <c r="G346" s="196">
        <v>66</v>
      </c>
    </row>
    <row r="347" spans="1:7" x14ac:dyDescent="0.3">
      <c r="A347" s="64" t="s">
        <v>42</v>
      </c>
      <c r="B347" s="5" t="s">
        <v>51</v>
      </c>
      <c r="C347" s="5">
        <v>2</v>
      </c>
      <c r="D347" s="5" t="s">
        <v>24</v>
      </c>
      <c r="G347" s="196">
        <v>94.600000000000009</v>
      </c>
    </row>
    <row r="348" spans="1:7" x14ac:dyDescent="0.3">
      <c r="A348" s="64" t="s">
        <v>43</v>
      </c>
      <c r="B348" s="5" t="s">
        <v>52</v>
      </c>
      <c r="C348" s="5">
        <v>2</v>
      </c>
      <c r="D348" s="5" t="s">
        <v>24</v>
      </c>
      <c r="G348" s="196">
        <v>139.48000000000002</v>
      </c>
    </row>
    <row r="349" spans="1:7" x14ac:dyDescent="0.3">
      <c r="A349" s="64" t="s">
        <v>44</v>
      </c>
      <c r="B349" s="5" t="s">
        <v>53</v>
      </c>
      <c r="C349" s="5">
        <v>2</v>
      </c>
      <c r="D349" s="5" t="s">
        <v>24</v>
      </c>
      <c r="G349" s="196">
        <v>174.9</v>
      </c>
    </row>
    <row r="350" spans="1:7" x14ac:dyDescent="0.3">
      <c r="A350" s="64" t="s">
        <v>45</v>
      </c>
      <c r="B350" s="5" t="s">
        <v>54</v>
      </c>
      <c r="C350" s="5">
        <v>1</v>
      </c>
      <c r="D350" s="5" t="s">
        <v>38</v>
      </c>
      <c r="G350" s="196">
        <v>109.78</v>
      </c>
    </row>
    <row r="351" spans="1:7" ht="28.8" x14ac:dyDescent="0.3">
      <c r="A351" s="57" t="s">
        <v>1408</v>
      </c>
      <c r="B351" s="8" t="s">
        <v>98</v>
      </c>
    </row>
    <row r="352" spans="1:7" x14ac:dyDescent="0.3">
      <c r="A352" s="64" t="s">
        <v>37</v>
      </c>
      <c r="B352" s="5" t="s">
        <v>48</v>
      </c>
      <c r="C352" s="5">
        <v>2</v>
      </c>
      <c r="D352" s="5" t="s">
        <v>24</v>
      </c>
      <c r="G352" s="196">
        <v>33.880000000000003</v>
      </c>
    </row>
    <row r="353" spans="1:8" x14ac:dyDescent="0.3">
      <c r="A353" s="64" t="s">
        <v>39</v>
      </c>
      <c r="B353" s="5" t="s">
        <v>49</v>
      </c>
      <c r="C353" s="5">
        <v>2</v>
      </c>
      <c r="D353" s="5" t="s">
        <v>24</v>
      </c>
      <c r="G353" s="196">
        <v>48.84</v>
      </c>
    </row>
    <row r="354" spans="1:8" x14ac:dyDescent="0.3">
      <c r="A354" s="64" t="s">
        <v>41</v>
      </c>
      <c r="B354" s="5" t="s">
        <v>50</v>
      </c>
      <c r="C354" s="5">
        <v>2</v>
      </c>
      <c r="D354" s="5" t="s">
        <v>24</v>
      </c>
      <c r="G354" s="196">
        <v>77.88000000000001</v>
      </c>
    </row>
    <row r="355" spans="1:8" x14ac:dyDescent="0.3">
      <c r="A355" s="64" t="s">
        <v>42</v>
      </c>
      <c r="B355" s="5" t="s">
        <v>51</v>
      </c>
      <c r="C355" s="5">
        <v>2</v>
      </c>
      <c r="D355" s="5" t="s">
        <v>24</v>
      </c>
      <c r="G355" s="196">
        <v>114.4</v>
      </c>
    </row>
    <row r="356" spans="1:8" x14ac:dyDescent="0.3">
      <c r="A356" s="64" t="s">
        <v>43</v>
      </c>
      <c r="B356" s="5" t="s">
        <v>52</v>
      </c>
      <c r="C356" s="5">
        <v>2</v>
      </c>
      <c r="D356" s="5" t="s">
        <v>24</v>
      </c>
      <c r="G356" s="196">
        <v>169.62</v>
      </c>
    </row>
    <row r="357" spans="1:8" x14ac:dyDescent="0.3">
      <c r="A357" s="64" t="s">
        <v>44</v>
      </c>
      <c r="B357" s="5" t="s">
        <v>53</v>
      </c>
      <c r="C357" s="5">
        <v>2</v>
      </c>
      <c r="D357" s="5" t="s">
        <v>24</v>
      </c>
      <c r="G357" s="196">
        <v>215.60000000000002</v>
      </c>
    </row>
    <row r="358" spans="1:8" x14ac:dyDescent="0.3">
      <c r="A358" s="64" t="s">
        <v>45</v>
      </c>
      <c r="B358" s="5" t="s">
        <v>54</v>
      </c>
      <c r="C358" s="5">
        <v>1</v>
      </c>
      <c r="D358" s="5" t="s">
        <v>38</v>
      </c>
      <c r="G358" s="196">
        <v>133.10000000000002</v>
      </c>
    </row>
    <row r="359" spans="1:8" x14ac:dyDescent="0.3">
      <c r="A359" s="60"/>
      <c r="B359" s="22" t="s">
        <v>178</v>
      </c>
      <c r="C359" s="21"/>
      <c r="D359" s="21"/>
      <c r="E359" s="21"/>
      <c r="F359" s="21"/>
      <c r="H359" s="23"/>
    </row>
    <row r="360" spans="1:8" ht="28.8" x14ac:dyDescent="0.3">
      <c r="A360" s="59"/>
      <c r="B360" s="81" t="s">
        <v>354</v>
      </c>
      <c r="C360" s="10"/>
      <c r="D360" s="10"/>
      <c r="E360" s="10"/>
      <c r="F360" s="10"/>
      <c r="H360" s="11"/>
    </row>
    <row r="361" spans="1:8" x14ac:dyDescent="0.3">
      <c r="B361" s="22" t="s">
        <v>1407</v>
      </c>
    </row>
    <row r="362" spans="1:8" ht="28.8" x14ac:dyDescent="0.3">
      <c r="A362" s="59" t="s">
        <v>1406</v>
      </c>
      <c r="B362" s="56" t="s">
        <v>1405</v>
      </c>
      <c r="C362" s="5">
        <v>1</v>
      </c>
      <c r="D362" s="5" t="s">
        <v>24</v>
      </c>
      <c r="G362" s="196">
        <v>103.554</v>
      </c>
    </row>
    <row r="363" spans="1:8" ht="28.8" x14ac:dyDescent="0.3">
      <c r="A363" s="59" t="s">
        <v>1404</v>
      </c>
      <c r="B363" s="56" t="s">
        <v>1403</v>
      </c>
      <c r="C363" s="5">
        <v>1</v>
      </c>
      <c r="D363" s="5" t="s">
        <v>24</v>
      </c>
      <c r="G363" s="196">
        <v>103.554</v>
      </c>
    </row>
    <row r="364" spans="1:8" ht="28.8" x14ac:dyDescent="0.3">
      <c r="A364" s="59" t="s">
        <v>1402</v>
      </c>
      <c r="B364" s="56" t="s">
        <v>1401</v>
      </c>
      <c r="C364" s="5">
        <v>5</v>
      </c>
      <c r="D364" s="5" t="s">
        <v>24</v>
      </c>
      <c r="G364" s="217">
        <v>517.77</v>
      </c>
    </row>
    <row r="365" spans="1:8" ht="28.8" x14ac:dyDescent="0.3">
      <c r="A365" s="59" t="s">
        <v>1400</v>
      </c>
      <c r="B365" s="56" t="s">
        <v>1399</v>
      </c>
      <c r="C365" s="5">
        <v>1</v>
      </c>
      <c r="D365" s="5" t="s">
        <v>24</v>
      </c>
      <c r="G365" s="217">
        <v>103.554</v>
      </c>
    </row>
    <row r="366" spans="1:8" ht="28.8" x14ac:dyDescent="0.3">
      <c r="A366" s="59" t="s">
        <v>1398</v>
      </c>
      <c r="B366" s="55" t="s">
        <v>1397</v>
      </c>
      <c r="C366" s="5">
        <v>1</v>
      </c>
      <c r="D366" s="5" t="s">
        <v>24</v>
      </c>
      <c r="G366" s="217">
        <v>103.554</v>
      </c>
    </row>
    <row r="367" spans="1:8" ht="28.8" x14ac:dyDescent="0.3">
      <c r="A367" s="59" t="s">
        <v>1396</v>
      </c>
      <c r="B367" s="56" t="s">
        <v>1395</v>
      </c>
      <c r="C367" s="5">
        <v>1</v>
      </c>
      <c r="D367" s="5" t="s">
        <v>24</v>
      </c>
      <c r="G367" s="217">
        <v>103.554</v>
      </c>
    </row>
    <row r="368" spans="1:8" ht="28.8" x14ac:dyDescent="0.3">
      <c r="A368" s="59" t="s">
        <v>1394</v>
      </c>
      <c r="B368" s="56" t="s">
        <v>1393</v>
      </c>
      <c r="C368" s="5">
        <v>1</v>
      </c>
      <c r="D368" s="5" t="s">
        <v>24</v>
      </c>
      <c r="G368" s="217">
        <v>103.554</v>
      </c>
    </row>
    <row r="369" spans="1:8" ht="28.8" x14ac:dyDescent="0.3">
      <c r="A369" s="59" t="s">
        <v>1392</v>
      </c>
      <c r="B369" s="56" t="s">
        <v>1391</v>
      </c>
      <c r="C369" s="5">
        <v>1</v>
      </c>
      <c r="D369" s="5" t="s">
        <v>24</v>
      </c>
      <c r="G369" s="217">
        <v>103.554</v>
      </c>
    </row>
    <row r="370" spans="1:8" ht="34.200000000000003" customHeight="1" x14ac:dyDescent="0.3">
      <c r="A370" s="58">
        <v>5.0599999999999996</v>
      </c>
      <c r="B370" s="19" t="s">
        <v>776</v>
      </c>
      <c r="C370" s="12"/>
      <c r="D370" s="12"/>
      <c r="E370" s="12"/>
      <c r="F370" s="12"/>
      <c r="G370" s="197"/>
      <c r="H370" s="14"/>
    </row>
    <row r="371" spans="1:8" ht="28.8" x14ac:dyDescent="0.3">
      <c r="B371" s="29" t="s">
        <v>167</v>
      </c>
      <c r="C371" s="26"/>
    </row>
    <row r="372" spans="1:8" ht="57.6" x14ac:dyDescent="0.3">
      <c r="A372" s="57" t="s">
        <v>1390</v>
      </c>
      <c r="B372" s="5" t="s">
        <v>168</v>
      </c>
      <c r="G372" s="196">
        <v>282</v>
      </c>
    </row>
    <row r="373" spans="1:8" ht="43.2" x14ac:dyDescent="0.3">
      <c r="A373" s="57" t="s">
        <v>1389</v>
      </c>
      <c r="B373" s="32" t="s">
        <v>169</v>
      </c>
    </row>
    <row r="374" spans="1:8" ht="28.8" x14ac:dyDescent="0.3">
      <c r="B374" s="32" t="s">
        <v>1388</v>
      </c>
      <c r="C374" s="5">
        <v>15</v>
      </c>
      <c r="D374" s="5" t="s">
        <v>38</v>
      </c>
      <c r="G374" s="196">
        <v>3554.25</v>
      </c>
    </row>
    <row r="375" spans="1:8" x14ac:dyDescent="0.3">
      <c r="B375" s="15" t="s">
        <v>170</v>
      </c>
    </row>
    <row r="376" spans="1:8" ht="43.2" x14ac:dyDescent="0.3">
      <c r="A376" s="57" t="s">
        <v>1387</v>
      </c>
      <c r="B376" s="32" t="s">
        <v>172</v>
      </c>
      <c r="G376" s="198"/>
    </row>
    <row r="377" spans="1:8" ht="103.2" customHeight="1" x14ac:dyDescent="0.3">
      <c r="A377" s="57" t="s">
        <v>1386</v>
      </c>
      <c r="B377" s="32" t="s">
        <v>846</v>
      </c>
      <c r="G377" s="196">
        <v>15587.609053497939</v>
      </c>
    </row>
    <row r="378" spans="1:8" ht="72" x14ac:dyDescent="0.3">
      <c r="A378" s="57" t="s">
        <v>1385</v>
      </c>
      <c r="B378" s="5" t="s">
        <v>171</v>
      </c>
      <c r="G378" s="196">
        <v>345</v>
      </c>
    </row>
    <row r="379" spans="1:8" ht="31.2" x14ac:dyDescent="0.3">
      <c r="A379" s="58">
        <v>5.07</v>
      </c>
      <c r="B379" s="19" t="s">
        <v>777</v>
      </c>
      <c r="C379" s="12"/>
      <c r="D379" s="12"/>
      <c r="E379" s="12"/>
      <c r="F379" s="12"/>
      <c r="G379" s="197"/>
      <c r="H379" s="14"/>
    </row>
    <row r="380" spans="1:8" x14ac:dyDescent="0.3">
      <c r="B380" s="8" t="s">
        <v>1384</v>
      </c>
    </row>
    <row r="381" spans="1:8" ht="16.95" customHeight="1" x14ac:dyDescent="0.3">
      <c r="A381" s="59"/>
      <c r="B381" s="70" t="s">
        <v>1383</v>
      </c>
    </row>
    <row r="382" spans="1:8" ht="57.6" x14ac:dyDescent="0.3">
      <c r="A382" s="57" t="s">
        <v>1382</v>
      </c>
      <c r="B382" s="32" t="s">
        <v>108</v>
      </c>
      <c r="G382" s="196">
        <v>98072.521000000008</v>
      </c>
    </row>
    <row r="383" spans="1:8" ht="43.2" x14ac:dyDescent="0.3">
      <c r="A383" s="57" t="s">
        <v>1381</v>
      </c>
      <c r="B383" s="32" t="s">
        <v>539</v>
      </c>
      <c r="G383" s="198" t="s">
        <v>958</v>
      </c>
    </row>
    <row r="384" spans="1:8" x14ac:dyDescent="0.3">
      <c r="B384" s="15" t="s">
        <v>528</v>
      </c>
    </row>
    <row r="385" spans="1:7" ht="57.6" x14ac:dyDescent="0.3">
      <c r="A385" s="57" t="s">
        <v>1380</v>
      </c>
      <c r="B385" s="32" t="s">
        <v>1379</v>
      </c>
      <c r="C385" s="5">
        <v>110</v>
      </c>
      <c r="D385" s="5" t="s">
        <v>40</v>
      </c>
      <c r="G385" s="196">
        <v>1086.25</v>
      </c>
    </row>
    <row r="386" spans="1:7" ht="43.2" x14ac:dyDescent="0.3">
      <c r="A386" s="57" t="s">
        <v>1378</v>
      </c>
      <c r="B386" s="32" t="s">
        <v>1377</v>
      </c>
      <c r="C386" s="5">
        <v>150</v>
      </c>
      <c r="D386" s="5" t="s">
        <v>40</v>
      </c>
      <c r="G386" s="196">
        <v>1613.2500000000002</v>
      </c>
    </row>
    <row r="387" spans="1:7" ht="43.2" x14ac:dyDescent="0.3">
      <c r="A387" s="57" t="s">
        <v>1376</v>
      </c>
      <c r="B387" s="32" t="s">
        <v>573</v>
      </c>
      <c r="C387" s="5">
        <v>90</v>
      </c>
      <c r="D387" s="5" t="s">
        <v>40</v>
      </c>
      <c r="G387" s="196">
        <v>1310</v>
      </c>
    </row>
    <row r="388" spans="1:7" x14ac:dyDescent="0.3">
      <c r="B388" s="8" t="s">
        <v>109</v>
      </c>
    </row>
    <row r="389" spans="1:7" ht="102" customHeight="1" x14ac:dyDescent="0.3">
      <c r="A389" s="57" t="s">
        <v>1375</v>
      </c>
      <c r="B389" s="37" t="s">
        <v>830</v>
      </c>
      <c r="G389" s="198" t="s">
        <v>958</v>
      </c>
    </row>
    <row r="390" spans="1:7" ht="43.2" x14ac:dyDescent="0.3">
      <c r="B390" s="36" t="s">
        <v>110</v>
      </c>
      <c r="G390" s="198" t="s">
        <v>959</v>
      </c>
    </row>
    <row r="391" spans="1:7" x14ac:dyDescent="0.3">
      <c r="B391" s="5" t="s">
        <v>111</v>
      </c>
      <c r="G391" s="198" t="s">
        <v>959</v>
      </c>
    </row>
    <row r="392" spans="1:7" x14ac:dyDescent="0.3">
      <c r="B392" s="38" t="s">
        <v>112</v>
      </c>
    </row>
    <row r="393" spans="1:7" ht="113.4" customHeight="1" x14ac:dyDescent="0.3">
      <c r="A393" s="57" t="s">
        <v>1374</v>
      </c>
      <c r="B393" s="37" t="s">
        <v>831</v>
      </c>
      <c r="G393" s="198" t="s">
        <v>958</v>
      </c>
    </row>
    <row r="394" spans="1:7" x14ac:dyDescent="0.3">
      <c r="B394" s="5" t="s">
        <v>123</v>
      </c>
    </row>
    <row r="395" spans="1:7" x14ac:dyDescent="0.3">
      <c r="B395" s="71" t="s">
        <v>543</v>
      </c>
      <c r="C395" s="26"/>
    </row>
    <row r="396" spans="1:7" x14ac:dyDescent="0.3">
      <c r="B396" s="71" t="s">
        <v>544</v>
      </c>
      <c r="C396" s="26"/>
    </row>
    <row r="397" spans="1:7" x14ac:dyDescent="0.3">
      <c r="B397" s="71" t="s">
        <v>545</v>
      </c>
      <c r="C397" s="26"/>
    </row>
    <row r="398" spans="1:7" x14ac:dyDescent="0.3">
      <c r="B398" s="71" t="s">
        <v>546</v>
      </c>
      <c r="C398" s="26"/>
    </row>
    <row r="399" spans="1:7" ht="28.8" x14ac:dyDescent="0.3">
      <c r="B399" s="71" t="s">
        <v>547</v>
      </c>
      <c r="C399" s="26"/>
    </row>
    <row r="400" spans="1:7" x14ac:dyDescent="0.3">
      <c r="B400" s="71" t="s">
        <v>548</v>
      </c>
      <c r="C400" s="26"/>
    </row>
    <row r="401" spans="1:7" x14ac:dyDescent="0.3">
      <c r="B401" s="71" t="s">
        <v>549</v>
      </c>
      <c r="C401" s="26"/>
    </row>
    <row r="402" spans="1:7" x14ac:dyDescent="0.3">
      <c r="B402" s="71" t="s">
        <v>550</v>
      </c>
      <c r="C402" s="26"/>
    </row>
    <row r="403" spans="1:7" x14ac:dyDescent="0.3">
      <c r="B403" s="71" t="s">
        <v>551</v>
      </c>
      <c r="C403" s="26"/>
    </row>
    <row r="404" spans="1:7" ht="28.8" x14ac:dyDescent="0.3">
      <c r="B404" s="5" t="s">
        <v>113</v>
      </c>
      <c r="C404" s="26"/>
    </row>
    <row r="405" spans="1:7" x14ac:dyDescent="0.3">
      <c r="B405" s="39" t="s">
        <v>142</v>
      </c>
    </row>
    <row r="406" spans="1:7" ht="72" x14ac:dyDescent="0.3">
      <c r="A406" s="57" t="s">
        <v>1373</v>
      </c>
      <c r="B406" s="40" t="s">
        <v>146</v>
      </c>
      <c r="C406" s="5">
        <v>1</v>
      </c>
      <c r="D406" s="5" t="s">
        <v>24</v>
      </c>
      <c r="G406" s="198" t="s">
        <v>958</v>
      </c>
    </row>
    <row r="407" spans="1:7" x14ac:dyDescent="0.3">
      <c r="B407" s="15" t="s">
        <v>114</v>
      </c>
    </row>
    <row r="408" spans="1:7" ht="86.4" x14ac:dyDescent="0.3">
      <c r="A408" s="57" t="s">
        <v>1372</v>
      </c>
      <c r="B408" s="32" t="s">
        <v>832</v>
      </c>
      <c r="G408" s="198" t="s">
        <v>958</v>
      </c>
    </row>
    <row r="409" spans="1:7" x14ac:dyDescent="0.3">
      <c r="B409" s="15" t="s">
        <v>115</v>
      </c>
    </row>
    <row r="410" spans="1:7" ht="43.2" x14ac:dyDescent="0.3">
      <c r="A410" s="57" t="s">
        <v>1371</v>
      </c>
      <c r="B410" s="32" t="s">
        <v>116</v>
      </c>
      <c r="G410" s="196">
        <v>612</v>
      </c>
    </row>
    <row r="411" spans="1:7" x14ac:dyDescent="0.3">
      <c r="B411" s="24" t="s">
        <v>117</v>
      </c>
    </row>
    <row r="412" spans="1:7" ht="160.94999999999999" customHeight="1" x14ac:dyDescent="0.3">
      <c r="A412" s="57" t="s">
        <v>1370</v>
      </c>
      <c r="B412" s="32" t="s">
        <v>555</v>
      </c>
      <c r="G412" s="196">
        <v>912</v>
      </c>
    </row>
    <row r="413" spans="1:7" x14ac:dyDescent="0.3">
      <c r="B413" s="8" t="s">
        <v>124</v>
      </c>
    </row>
    <row r="414" spans="1:7" ht="102.6" customHeight="1" x14ac:dyDescent="0.3">
      <c r="A414" s="57" t="s">
        <v>1369</v>
      </c>
      <c r="B414" s="83" t="s">
        <v>833</v>
      </c>
      <c r="G414" s="196">
        <v>14620</v>
      </c>
    </row>
    <row r="415" spans="1:7" ht="43.2" x14ac:dyDescent="0.3">
      <c r="A415" s="57" t="s">
        <v>1368</v>
      </c>
      <c r="B415" s="32" t="s">
        <v>118</v>
      </c>
      <c r="G415" s="196">
        <v>8372</v>
      </c>
    </row>
    <row r="416" spans="1:7" ht="28.8" x14ac:dyDescent="0.3">
      <c r="B416" s="15" t="s">
        <v>120</v>
      </c>
    </row>
    <row r="417" spans="1:8" ht="43.2" x14ac:dyDescent="0.3">
      <c r="A417" s="57" t="s">
        <v>1367</v>
      </c>
      <c r="B417" s="32" t="s">
        <v>121</v>
      </c>
      <c r="D417" s="5" t="s">
        <v>119</v>
      </c>
      <c r="G417" s="196">
        <v>2059</v>
      </c>
    </row>
    <row r="418" spans="1:8" x14ac:dyDescent="0.3">
      <c r="B418" s="8" t="s">
        <v>122</v>
      </c>
    </row>
    <row r="419" spans="1:8" ht="43.2" x14ac:dyDescent="0.3">
      <c r="A419" s="57" t="s">
        <v>1366</v>
      </c>
      <c r="B419" s="32" t="s">
        <v>121</v>
      </c>
      <c r="D419" s="5" t="s">
        <v>119</v>
      </c>
      <c r="G419" s="196">
        <v>1789</v>
      </c>
    </row>
    <row r="420" spans="1:8" ht="86.4" x14ac:dyDescent="0.3">
      <c r="A420" s="57" t="s">
        <v>1365</v>
      </c>
      <c r="B420" s="5" t="s">
        <v>847</v>
      </c>
      <c r="D420" s="5" t="s">
        <v>26</v>
      </c>
      <c r="G420" s="196">
        <v>11183</v>
      </c>
    </row>
    <row r="421" spans="1:8" ht="115.2" x14ac:dyDescent="0.3">
      <c r="A421" s="57" t="s">
        <v>1364</v>
      </c>
      <c r="B421" s="5" t="s">
        <v>834</v>
      </c>
      <c r="C421" s="5">
        <v>5</v>
      </c>
      <c r="D421" s="5" t="s">
        <v>24</v>
      </c>
      <c r="G421" s="196">
        <v>1216</v>
      </c>
    </row>
    <row r="422" spans="1:8" ht="31.2" x14ac:dyDescent="0.3">
      <c r="A422" s="58">
        <v>5.08</v>
      </c>
      <c r="B422" s="19" t="s">
        <v>778</v>
      </c>
      <c r="C422" s="12"/>
      <c r="D422" s="12"/>
      <c r="E422" s="12"/>
      <c r="F422" s="12"/>
      <c r="G422" s="197"/>
      <c r="H422" s="14"/>
    </row>
    <row r="423" spans="1:8" x14ac:dyDescent="0.3">
      <c r="B423" s="29" t="s">
        <v>187</v>
      </c>
      <c r="C423" s="26"/>
    </row>
    <row r="424" spans="1:8" ht="28.2" customHeight="1" x14ac:dyDescent="0.3">
      <c r="A424" s="57" t="s">
        <v>1363</v>
      </c>
      <c r="B424" s="5" t="s">
        <v>188</v>
      </c>
      <c r="G424" s="196">
        <v>912</v>
      </c>
    </row>
    <row r="425" spans="1:8" x14ac:dyDescent="0.3">
      <c r="B425" s="8" t="s">
        <v>189</v>
      </c>
    </row>
    <row r="426" spans="1:8" ht="132.6" customHeight="1" x14ac:dyDescent="0.3">
      <c r="A426" s="57" t="s">
        <v>1362</v>
      </c>
      <c r="B426" s="105" t="s">
        <v>1361</v>
      </c>
      <c r="C426" s="5">
        <v>20</v>
      </c>
      <c r="D426" s="5" t="s">
        <v>24</v>
      </c>
      <c r="G426" s="196">
        <v>40775</v>
      </c>
    </row>
    <row r="427" spans="1:8" x14ac:dyDescent="0.3">
      <c r="B427" s="35" t="s">
        <v>190</v>
      </c>
    </row>
    <row r="428" spans="1:8" ht="116.4" customHeight="1" x14ac:dyDescent="0.3">
      <c r="A428" s="57" t="s">
        <v>1360</v>
      </c>
      <c r="B428" s="105" t="s">
        <v>930</v>
      </c>
      <c r="C428" s="5">
        <v>20</v>
      </c>
      <c r="D428" s="5" t="s">
        <v>24</v>
      </c>
      <c r="G428" s="198" t="s">
        <v>958</v>
      </c>
    </row>
    <row r="429" spans="1:8" x14ac:dyDescent="0.3">
      <c r="B429" s="35" t="s">
        <v>191</v>
      </c>
    </row>
    <row r="430" spans="1:8" ht="172.95" customHeight="1" x14ac:dyDescent="0.3">
      <c r="A430" s="57" t="s">
        <v>1359</v>
      </c>
      <c r="B430" s="105" t="s">
        <v>835</v>
      </c>
      <c r="C430" s="5">
        <v>20</v>
      </c>
      <c r="D430" s="5" t="s">
        <v>24</v>
      </c>
      <c r="G430" s="198" t="s">
        <v>958</v>
      </c>
    </row>
    <row r="431" spans="1:8" ht="57.6" x14ac:dyDescent="0.3">
      <c r="A431" s="57" t="s">
        <v>1358</v>
      </c>
      <c r="B431" s="105" t="s">
        <v>574</v>
      </c>
      <c r="C431" s="5">
        <v>20</v>
      </c>
      <c r="D431" s="5" t="s">
        <v>24</v>
      </c>
      <c r="G431" s="198" t="s">
        <v>958</v>
      </c>
    </row>
    <row r="432" spans="1:8" x14ac:dyDescent="0.3">
      <c r="B432" s="216" t="s">
        <v>1357</v>
      </c>
      <c r="C432" s="26"/>
    </row>
    <row r="433" spans="1:8" ht="57.6" x14ac:dyDescent="0.3">
      <c r="A433" s="5" t="s">
        <v>1356</v>
      </c>
      <c r="B433" s="67" t="s">
        <v>1355</v>
      </c>
      <c r="C433" s="5">
        <v>1</v>
      </c>
      <c r="D433" s="5" t="s">
        <v>24</v>
      </c>
      <c r="G433" s="196">
        <v>949.5</v>
      </c>
    </row>
    <row r="434" spans="1:8" ht="31.2" x14ac:dyDescent="0.3">
      <c r="A434" s="58">
        <v>5.09</v>
      </c>
      <c r="B434" s="19" t="s">
        <v>780</v>
      </c>
      <c r="C434" s="12"/>
      <c r="D434" s="12"/>
      <c r="E434" s="12"/>
      <c r="F434" s="12"/>
      <c r="G434" s="197"/>
      <c r="H434" s="14"/>
    </row>
    <row r="435" spans="1:8" ht="28.8" x14ac:dyDescent="0.3">
      <c r="B435" s="5" t="s">
        <v>151</v>
      </c>
    </row>
    <row r="436" spans="1:8" ht="30.6" customHeight="1" x14ac:dyDescent="0.3">
      <c r="A436" s="57" t="s">
        <v>1354</v>
      </c>
      <c r="B436" s="67" t="s">
        <v>1353</v>
      </c>
      <c r="C436" s="67">
        <v>1</v>
      </c>
      <c r="D436" s="67" t="s">
        <v>24</v>
      </c>
      <c r="G436" s="196">
        <v>32.07</v>
      </c>
    </row>
    <row r="437" spans="1:8" ht="57.6" x14ac:dyDescent="0.3">
      <c r="A437" s="57" t="s">
        <v>1352</v>
      </c>
      <c r="B437" s="55" t="s">
        <v>1351</v>
      </c>
      <c r="C437" s="10">
        <v>5</v>
      </c>
      <c r="D437" s="10" t="s">
        <v>38</v>
      </c>
      <c r="G437" s="196">
        <v>478.13</v>
      </c>
    </row>
    <row r="438" spans="1:8" ht="28.8" x14ac:dyDescent="0.3">
      <c r="A438" s="57" t="s">
        <v>1350</v>
      </c>
      <c r="B438" s="10" t="s">
        <v>1349</v>
      </c>
      <c r="C438" s="10">
        <v>15</v>
      </c>
      <c r="D438" s="10" t="s">
        <v>40</v>
      </c>
      <c r="G438" s="196">
        <v>379.69</v>
      </c>
    </row>
    <row r="439" spans="1:8" ht="57.6" x14ac:dyDescent="0.3">
      <c r="A439" s="57" t="s">
        <v>1348</v>
      </c>
      <c r="B439" s="8" t="s">
        <v>1347</v>
      </c>
      <c r="C439" s="5">
        <v>13</v>
      </c>
      <c r="D439" s="5" t="s">
        <v>24</v>
      </c>
      <c r="G439" s="196">
        <v>416.82</v>
      </c>
    </row>
    <row r="440" spans="1:8" ht="43.2" x14ac:dyDescent="0.3">
      <c r="A440" s="57" t="s">
        <v>1346</v>
      </c>
      <c r="B440" s="10" t="s">
        <v>1345</v>
      </c>
      <c r="C440" s="10">
        <v>20</v>
      </c>
      <c r="D440" s="10" t="s">
        <v>40</v>
      </c>
      <c r="G440" s="196">
        <v>303.75</v>
      </c>
    </row>
    <row r="441" spans="1:8" ht="43.2" x14ac:dyDescent="0.3">
      <c r="A441" s="57" t="s">
        <v>1344</v>
      </c>
      <c r="B441" s="5" t="s">
        <v>1343</v>
      </c>
      <c r="C441" s="5" t="s">
        <v>26</v>
      </c>
      <c r="G441" s="196">
        <v>928.13</v>
      </c>
    </row>
    <row r="442" spans="1:8" ht="185.4" customHeight="1" x14ac:dyDescent="0.3"/>
    <row r="443" spans="1:8" ht="43.2" x14ac:dyDescent="0.3">
      <c r="A443" s="57" t="s">
        <v>1342</v>
      </c>
      <c r="B443" s="67" t="s">
        <v>1341</v>
      </c>
      <c r="D443" s="5" t="s">
        <v>26</v>
      </c>
      <c r="G443" s="196">
        <v>590.63</v>
      </c>
    </row>
    <row r="444" spans="1:8" ht="172.2" customHeight="1" x14ac:dyDescent="0.3">
      <c r="B444" s="215"/>
    </row>
    <row r="445" spans="1:8" ht="29.4" customHeight="1" x14ac:dyDescent="0.3">
      <c r="A445" s="57" t="s">
        <v>1340</v>
      </c>
      <c r="B445" s="67" t="s">
        <v>1339</v>
      </c>
      <c r="C445" s="10"/>
      <c r="D445" s="10" t="s">
        <v>26</v>
      </c>
    </row>
    <row r="446" spans="1:8" ht="162" customHeight="1" x14ac:dyDescent="0.3">
      <c r="B446" s="215"/>
      <c r="G446" s="196">
        <v>590.63</v>
      </c>
    </row>
    <row r="447" spans="1:8" ht="46.8" x14ac:dyDescent="0.3">
      <c r="A447" s="72">
        <v>5.0999999999999996</v>
      </c>
      <c r="B447" s="19" t="s">
        <v>781</v>
      </c>
      <c r="C447" s="12"/>
      <c r="D447" s="12"/>
      <c r="E447" s="12"/>
      <c r="F447" s="12"/>
      <c r="G447" s="197"/>
      <c r="H447" s="14"/>
    </row>
    <row r="448" spans="1:8" x14ac:dyDescent="0.3">
      <c r="B448" s="15" t="s">
        <v>125</v>
      </c>
    </row>
    <row r="449" spans="1:7" ht="100.8" x14ac:dyDescent="0.3">
      <c r="A449" s="57" t="s">
        <v>1338</v>
      </c>
      <c r="B449" s="32" t="s">
        <v>126</v>
      </c>
      <c r="G449" s="198" t="s">
        <v>959</v>
      </c>
    </row>
    <row r="450" spans="1:7" ht="72" x14ac:dyDescent="0.3">
      <c r="B450" s="32" t="s">
        <v>1337</v>
      </c>
      <c r="G450" s="198" t="s">
        <v>959</v>
      </c>
    </row>
    <row r="451" spans="1:7" ht="86.4" x14ac:dyDescent="0.3">
      <c r="A451" s="57" t="s">
        <v>1336</v>
      </c>
      <c r="B451" s="32" t="s">
        <v>782</v>
      </c>
      <c r="G451" s="198" t="s">
        <v>959</v>
      </c>
    </row>
    <row r="452" spans="1:7" ht="72" x14ac:dyDescent="0.3">
      <c r="A452" s="57" t="s">
        <v>1335</v>
      </c>
      <c r="B452" s="32" t="s">
        <v>787</v>
      </c>
      <c r="D452" s="5" t="s">
        <v>26</v>
      </c>
      <c r="G452" s="196">
        <v>330</v>
      </c>
    </row>
    <row r="453" spans="1:7" ht="43.2" x14ac:dyDescent="0.3">
      <c r="A453" s="57" t="s">
        <v>1334</v>
      </c>
      <c r="B453" s="32" t="s">
        <v>784</v>
      </c>
      <c r="D453" s="5" t="s">
        <v>26</v>
      </c>
      <c r="G453" s="198" t="s">
        <v>958</v>
      </c>
    </row>
    <row r="454" spans="1:7" x14ac:dyDescent="0.3">
      <c r="B454" s="9" t="s">
        <v>127</v>
      </c>
    </row>
    <row r="455" spans="1:7" ht="129.6" x14ac:dyDescent="0.3">
      <c r="A455" s="57" t="s">
        <v>1333</v>
      </c>
      <c r="B455" s="32" t="s">
        <v>783</v>
      </c>
      <c r="G455" s="198">
        <v>33523.86</v>
      </c>
    </row>
    <row r="456" spans="1:7" ht="86.4" x14ac:dyDescent="0.3">
      <c r="A456" s="57" t="s">
        <v>1332</v>
      </c>
      <c r="B456" s="84" t="s">
        <v>595</v>
      </c>
      <c r="G456" s="198" t="s">
        <v>958</v>
      </c>
    </row>
    <row r="457" spans="1:7" ht="28.8" x14ac:dyDescent="0.3">
      <c r="A457" s="57" t="s">
        <v>1331</v>
      </c>
      <c r="B457" s="106" t="s">
        <v>1330</v>
      </c>
      <c r="G457" s="198" t="s">
        <v>958</v>
      </c>
    </row>
    <row r="458" spans="1:7" ht="100.8" x14ac:dyDescent="0.3">
      <c r="A458" s="57" t="s">
        <v>1329</v>
      </c>
      <c r="B458" s="15" t="s">
        <v>848</v>
      </c>
      <c r="G458" s="196">
        <v>16197</v>
      </c>
    </row>
    <row r="459" spans="1:7" ht="43.2" x14ac:dyDescent="0.3">
      <c r="A459" s="57" t="s">
        <v>1328</v>
      </c>
      <c r="B459" s="32" t="s">
        <v>128</v>
      </c>
      <c r="G459" s="198" t="s">
        <v>958</v>
      </c>
    </row>
    <row r="460" spans="1:7" ht="43.2" x14ac:dyDescent="0.3">
      <c r="A460" s="57" t="s">
        <v>1327</v>
      </c>
      <c r="B460" s="32" t="s">
        <v>849</v>
      </c>
      <c r="G460" s="198" t="s">
        <v>958</v>
      </c>
    </row>
    <row r="461" spans="1:7" ht="72" x14ac:dyDescent="0.3">
      <c r="A461" s="57" t="s">
        <v>1326</v>
      </c>
      <c r="B461" s="32" t="s">
        <v>129</v>
      </c>
      <c r="G461" s="198" t="s">
        <v>958</v>
      </c>
    </row>
    <row r="462" spans="1:7" x14ac:dyDescent="0.3">
      <c r="B462" s="9" t="s">
        <v>130</v>
      </c>
    </row>
    <row r="463" spans="1:7" ht="43.2" x14ac:dyDescent="0.3">
      <c r="A463" s="57" t="s">
        <v>1325</v>
      </c>
      <c r="B463" s="76" t="s">
        <v>791</v>
      </c>
      <c r="G463" s="196">
        <v>16506</v>
      </c>
    </row>
    <row r="464" spans="1:7" x14ac:dyDescent="0.3">
      <c r="B464" s="15" t="s">
        <v>131</v>
      </c>
    </row>
    <row r="465" spans="1:8" ht="28.8" x14ac:dyDescent="0.3">
      <c r="A465" s="57" t="s">
        <v>1324</v>
      </c>
      <c r="B465" s="76" t="s">
        <v>792</v>
      </c>
      <c r="G465" s="198" t="s">
        <v>958</v>
      </c>
    </row>
    <row r="466" spans="1:8" x14ac:dyDescent="0.3">
      <c r="B466" s="15" t="s">
        <v>132</v>
      </c>
      <c r="G466" s="198"/>
    </row>
    <row r="467" spans="1:8" ht="72" x14ac:dyDescent="0.3">
      <c r="A467" s="57" t="s">
        <v>1323</v>
      </c>
      <c r="B467" s="76" t="s">
        <v>932</v>
      </c>
      <c r="G467" s="198" t="s">
        <v>958</v>
      </c>
    </row>
    <row r="468" spans="1:8" x14ac:dyDescent="0.3">
      <c r="B468" s="15" t="s">
        <v>133</v>
      </c>
    </row>
    <row r="469" spans="1:8" ht="28.8" x14ac:dyDescent="0.3">
      <c r="A469" s="57" t="s">
        <v>1322</v>
      </c>
      <c r="B469" s="32" t="s">
        <v>602</v>
      </c>
      <c r="G469" s="198" t="s">
        <v>958</v>
      </c>
    </row>
    <row r="470" spans="1:8" x14ac:dyDescent="0.3">
      <c r="B470" s="15" t="s">
        <v>607</v>
      </c>
    </row>
    <row r="471" spans="1:8" ht="100.8" x14ac:dyDescent="0.3">
      <c r="A471" s="57" t="s">
        <v>1321</v>
      </c>
      <c r="B471" s="32" t="s">
        <v>621</v>
      </c>
      <c r="G471" s="198" t="s">
        <v>958</v>
      </c>
    </row>
    <row r="472" spans="1:8" ht="43.2" x14ac:dyDescent="0.3">
      <c r="B472" s="15" t="s">
        <v>1320</v>
      </c>
    </row>
    <row r="473" spans="1:8" ht="59.4" customHeight="1" x14ac:dyDescent="0.3">
      <c r="A473" s="57" t="s">
        <v>1319</v>
      </c>
      <c r="B473" s="32" t="s">
        <v>608</v>
      </c>
      <c r="G473" s="198" t="s">
        <v>958</v>
      </c>
    </row>
    <row r="474" spans="1:8" x14ac:dyDescent="0.3">
      <c r="B474" s="15" t="s">
        <v>136</v>
      </c>
    </row>
    <row r="475" spans="1:8" ht="43.2" x14ac:dyDescent="0.3">
      <c r="A475" s="57" t="s">
        <v>1318</v>
      </c>
      <c r="B475" s="32" t="s">
        <v>606</v>
      </c>
      <c r="G475" s="196">
        <v>2577</v>
      </c>
    </row>
    <row r="476" spans="1:8" x14ac:dyDescent="0.3">
      <c r="B476" s="15" t="s">
        <v>138</v>
      </c>
    </row>
    <row r="477" spans="1:8" ht="100.8" x14ac:dyDescent="0.3">
      <c r="A477" s="57" t="s">
        <v>1317</v>
      </c>
      <c r="B477" s="32" t="s">
        <v>139</v>
      </c>
      <c r="G477" s="198" t="s">
        <v>958</v>
      </c>
    </row>
    <row r="478" spans="1:8" x14ac:dyDescent="0.3">
      <c r="B478" s="15" t="s">
        <v>140</v>
      </c>
    </row>
    <row r="479" spans="1:8" ht="43.2" x14ac:dyDescent="0.3">
      <c r="A479" s="57" t="s">
        <v>1316</v>
      </c>
      <c r="B479" s="32" t="s">
        <v>143</v>
      </c>
      <c r="G479" s="198" t="s">
        <v>958</v>
      </c>
    </row>
    <row r="480" spans="1:8" ht="15.6" x14ac:dyDescent="0.3">
      <c r="A480" s="58">
        <v>5.1100000000000003</v>
      </c>
      <c r="B480" s="19" t="s">
        <v>144</v>
      </c>
      <c r="C480" s="12"/>
      <c r="D480" s="12"/>
      <c r="E480" s="12"/>
      <c r="F480" s="12"/>
      <c r="G480" s="197"/>
      <c r="H480" s="14"/>
    </row>
    <row r="481" spans="1:7" x14ac:dyDescent="0.3">
      <c r="B481" s="15" t="s">
        <v>145</v>
      </c>
    </row>
    <row r="482" spans="1:7" ht="57.6" x14ac:dyDescent="0.3">
      <c r="A482" s="57" t="s">
        <v>1315</v>
      </c>
      <c r="B482" s="32" t="s">
        <v>1314</v>
      </c>
      <c r="G482" s="198" t="s">
        <v>958</v>
      </c>
    </row>
    <row r="483" spans="1:7" x14ac:dyDescent="0.3">
      <c r="B483" s="15" t="s">
        <v>148</v>
      </c>
    </row>
    <row r="484" spans="1:7" ht="91.95" customHeight="1" x14ac:dyDescent="0.3">
      <c r="A484" s="57" t="s">
        <v>1313</v>
      </c>
      <c r="B484" s="32" t="s">
        <v>795</v>
      </c>
      <c r="G484" s="198" t="s">
        <v>958</v>
      </c>
    </row>
    <row r="485" spans="1:7" x14ac:dyDescent="0.3">
      <c r="B485" s="15" t="s">
        <v>32</v>
      </c>
    </row>
    <row r="486" spans="1:7" ht="72" x14ac:dyDescent="0.3">
      <c r="A486" s="57" t="s">
        <v>1312</v>
      </c>
      <c r="B486" s="32" t="s">
        <v>149</v>
      </c>
      <c r="G486" s="198" t="s">
        <v>958</v>
      </c>
    </row>
    <row r="487" spans="1:7" ht="60" customHeight="1" x14ac:dyDescent="0.3">
      <c r="A487" s="57" t="s">
        <v>1311</v>
      </c>
      <c r="B487" s="106" t="s">
        <v>1310</v>
      </c>
      <c r="G487" s="198" t="s">
        <v>958</v>
      </c>
    </row>
    <row r="488" spans="1:7" ht="162.6" customHeight="1" x14ac:dyDescent="0.3">
      <c r="B488" s="73"/>
      <c r="G488" s="198"/>
    </row>
    <row r="489" spans="1:7" ht="47.4" customHeight="1" x14ac:dyDescent="0.3">
      <c r="A489" s="57" t="s">
        <v>1309</v>
      </c>
      <c r="B489" s="83" t="s">
        <v>1308</v>
      </c>
      <c r="G489" s="196">
        <v>1860</v>
      </c>
    </row>
    <row r="490" spans="1:7" ht="170.4" customHeight="1" x14ac:dyDescent="0.3">
      <c r="B490" s="76"/>
    </row>
    <row r="491" spans="1:7" ht="72" x14ac:dyDescent="0.3">
      <c r="A491" s="57" t="s">
        <v>1307</v>
      </c>
      <c r="B491" s="73" t="s">
        <v>1306</v>
      </c>
      <c r="G491" s="198" t="s">
        <v>958</v>
      </c>
    </row>
    <row r="492" spans="1:7" x14ac:dyDescent="0.3">
      <c r="B492" s="15" t="s">
        <v>1305</v>
      </c>
    </row>
    <row r="493" spans="1:7" ht="100.8" x14ac:dyDescent="0.3">
      <c r="A493" s="57" t="s">
        <v>1304</v>
      </c>
      <c r="B493" s="32" t="s">
        <v>621</v>
      </c>
      <c r="G493" s="198" t="s">
        <v>958</v>
      </c>
    </row>
    <row r="494" spans="1:7" x14ac:dyDescent="0.3">
      <c r="B494" s="29" t="s">
        <v>135</v>
      </c>
      <c r="C494" s="26"/>
    </row>
    <row r="495" spans="1:7" ht="89.4" customHeight="1" x14ac:dyDescent="0.3">
      <c r="A495" s="57" t="s">
        <v>1303</v>
      </c>
      <c r="B495" s="85" t="s">
        <v>850</v>
      </c>
      <c r="C495" s="26"/>
    </row>
    <row r="496" spans="1:7" x14ac:dyDescent="0.3">
      <c r="B496" s="15" t="s">
        <v>150</v>
      </c>
    </row>
    <row r="497" spans="1:8" ht="43.2" x14ac:dyDescent="0.3">
      <c r="A497" s="57" t="s">
        <v>1302</v>
      </c>
      <c r="B497" s="32" t="s">
        <v>619</v>
      </c>
      <c r="G497" s="198" t="s">
        <v>958</v>
      </c>
    </row>
    <row r="498" spans="1:8" x14ac:dyDescent="0.3">
      <c r="B498" s="15" t="s">
        <v>136</v>
      </c>
    </row>
    <row r="499" spans="1:8" ht="43.2" x14ac:dyDescent="0.3">
      <c r="A499" s="57" t="s">
        <v>1301</v>
      </c>
      <c r="B499" s="32" t="s">
        <v>137</v>
      </c>
      <c r="G499" s="198" t="s">
        <v>958</v>
      </c>
    </row>
    <row r="500" spans="1:8" ht="15.6" x14ac:dyDescent="0.3">
      <c r="A500" s="58">
        <v>5.12</v>
      </c>
      <c r="B500" s="19" t="s">
        <v>194</v>
      </c>
      <c r="C500" s="12"/>
      <c r="D500" s="12"/>
      <c r="E500" s="12"/>
      <c r="F500" s="12"/>
      <c r="G500" s="197"/>
      <c r="H500" s="14"/>
    </row>
    <row r="501" spans="1:8" x14ac:dyDescent="0.3">
      <c r="B501" s="8" t="s">
        <v>195</v>
      </c>
    </row>
    <row r="502" spans="1:8" x14ac:dyDescent="0.3">
      <c r="B502" s="8" t="s">
        <v>228</v>
      </c>
    </row>
    <row r="503" spans="1:8" ht="46.2" customHeight="1" x14ac:dyDescent="0.3">
      <c r="A503" s="57" t="s">
        <v>1300</v>
      </c>
      <c r="B503" s="18" t="s">
        <v>808</v>
      </c>
      <c r="G503" s="198" t="s">
        <v>959</v>
      </c>
    </row>
    <row r="504" spans="1:8" ht="173.4" customHeight="1" x14ac:dyDescent="0.3">
      <c r="A504" s="57" t="s">
        <v>1299</v>
      </c>
      <c r="B504" s="5" t="s">
        <v>941</v>
      </c>
      <c r="G504" s="198" t="s">
        <v>959</v>
      </c>
    </row>
    <row r="505" spans="1:8" ht="15.6" customHeight="1" x14ac:dyDescent="0.3">
      <c r="B505" s="8" t="s">
        <v>200</v>
      </c>
    </row>
    <row r="506" spans="1:8" ht="46.2" customHeight="1" x14ac:dyDescent="0.3">
      <c r="A506" s="57" t="s">
        <v>1298</v>
      </c>
      <c r="B506" s="8" t="s">
        <v>940</v>
      </c>
      <c r="G506" s="198" t="s">
        <v>959</v>
      </c>
    </row>
    <row r="507" spans="1:8" x14ac:dyDescent="0.3">
      <c r="B507" s="8" t="s">
        <v>197</v>
      </c>
    </row>
    <row r="508" spans="1:8" ht="88.95" customHeight="1" x14ac:dyDescent="0.3">
      <c r="A508" s="57" t="s">
        <v>1297</v>
      </c>
      <c r="B508" s="5" t="s">
        <v>838</v>
      </c>
      <c r="G508" s="198">
        <v>1250</v>
      </c>
    </row>
    <row r="509" spans="1:8" x14ac:dyDescent="0.3">
      <c r="B509" s="8" t="s">
        <v>626</v>
      </c>
    </row>
    <row r="510" spans="1:8" ht="116.4" customHeight="1" x14ac:dyDescent="0.3">
      <c r="A510" s="57" t="s">
        <v>1296</v>
      </c>
      <c r="B510" s="5" t="s">
        <v>628</v>
      </c>
      <c r="G510" s="198" t="s">
        <v>958</v>
      </c>
    </row>
    <row r="511" spans="1:8" x14ac:dyDescent="0.3">
      <c r="B511" s="8" t="s">
        <v>198</v>
      </c>
    </row>
    <row r="512" spans="1:8" ht="57.6" x14ac:dyDescent="0.3">
      <c r="A512" s="57" t="s">
        <v>1295</v>
      </c>
      <c r="B512" s="5" t="s">
        <v>1294</v>
      </c>
      <c r="G512" s="196">
        <v>8044</v>
      </c>
    </row>
    <row r="513" spans="1:7" x14ac:dyDescent="0.3">
      <c r="A513" s="57" t="s">
        <v>1293</v>
      </c>
      <c r="B513" s="5" t="s">
        <v>630</v>
      </c>
    </row>
    <row r="514" spans="1:7" ht="31.95" customHeight="1" x14ac:dyDescent="0.3">
      <c r="B514" s="5" t="s">
        <v>631</v>
      </c>
      <c r="G514" s="198" t="s">
        <v>959</v>
      </c>
    </row>
    <row r="515" spans="1:7" ht="72" x14ac:dyDescent="0.3">
      <c r="B515" s="5" t="s">
        <v>839</v>
      </c>
      <c r="G515" s="198" t="s">
        <v>959</v>
      </c>
    </row>
    <row r="516" spans="1:7" ht="57.6" customHeight="1" x14ac:dyDescent="0.3">
      <c r="B516" s="5" t="s">
        <v>632</v>
      </c>
      <c r="G516" s="198" t="s">
        <v>959</v>
      </c>
    </row>
    <row r="517" spans="1:7" ht="57.6" x14ac:dyDescent="0.3">
      <c r="A517" s="57" t="s">
        <v>1292</v>
      </c>
      <c r="B517" s="5" t="s">
        <v>199</v>
      </c>
      <c r="G517" s="198" t="s">
        <v>959</v>
      </c>
    </row>
    <row r="518" spans="1:7" ht="28.8" x14ac:dyDescent="0.3">
      <c r="B518" s="55" t="s">
        <v>933</v>
      </c>
      <c r="G518" s="196">
        <v>274175.29700000008</v>
      </c>
    </row>
    <row r="519" spans="1:7" x14ac:dyDescent="0.3">
      <c r="B519" s="8" t="s">
        <v>201</v>
      </c>
    </row>
    <row r="520" spans="1:7" ht="57.6" x14ac:dyDescent="0.3">
      <c r="A520" s="57" t="s">
        <v>1291</v>
      </c>
      <c r="B520" s="5" t="s">
        <v>202</v>
      </c>
      <c r="G520" s="198" t="s">
        <v>958</v>
      </c>
    </row>
    <row r="521" spans="1:7" ht="57.6" x14ac:dyDescent="0.3">
      <c r="A521" s="57" t="s">
        <v>1290</v>
      </c>
      <c r="B521" s="5" t="s">
        <v>203</v>
      </c>
      <c r="G521" s="198" t="s">
        <v>958</v>
      </c>
    </row>
    <row r="522" spans="1:7" ht="43.95" customHeight="1" x14ac:dyDescent="0.3">
      <c r="A522" s="57" t="s">
        <v>1289</v>
      </c>
      <c r="B522" s="5" t="s">
        <v>633</v>
      </c>
      <c r="G522" s="198" t="s">
        <v>958</v>
      </c>
    </row>
    <row r="523" spans="1:7" ht="144" x14ac:dyDescent="0.3">
      <c r="A523" s="57" t="s">
        <v>1288</v>
      </c>
      <c r="B523" s="8" t="s">
        <v>204</v>
      </c>
      <c r="G523" s="198" t="s">
        <v>959</v>
      </c>
    </row>
    <row r="524" spans="1:7" x14ac:dyDescent="0.3">
      <c r="B524" s="8" t="s">
        <v>205</v>
      </c>
    </row>
    <row r="525" spans="1:7" ht="105.6" customHeight="1" x14ac:dyDescent="0.3">
      <c r="A525" s="57" t="s">
        <v>1287</v>
      </c>
      <c r="B525" s="5" t="s">
        <v>840</v>
      </c>
      <c r="G525" s="198" t="s">
        <v>958</v>
      </c>
    </row>
    <row r="526" spans="1:7" ht="28.8" x14ac:dyDescent="0.3">
      <c r="B526" s="5" t="s">
        <v>218</v>
      </c>
    </row>
    <row r="527" spans="1:7" x14ac:dyDescent="0.3">
      <c r="B527" s="5" t="s">
        <v>841</v>
      </c>
    </row>
    <row r="528" spans="1:7" ht="28.8" x14ac:dyDescent="0.3">
      <c r="B528" s="5" t="s">
        <v>851</v>
      </c>
    </row>
    <row r="529" spans="1:7" x14ac:dyDescent="0.3">
      <c r="B529" s="5" t="s">
        <v>206</v>
      </c>
    </row>
    <row r="530" spans="1:7" ht="29.4" customHeight="1" x14ac:dyDescent="0.3">
      <c r="B530" s="5" t="s">
        <v>207</v>
      </c>
    </row>
    <row r="531" spans="1:7" ht="57.6" x14ac:dyDescent="0.3">
      <c r="A531" s="57" t="s">
        <v>1286</v>
      </c>
      <c r="B531" s="5" t="s">
        <v>658</v>
      </c>
      <c r="G531" s="198" t="s">
        <v>958</v>
      </c>
    </row>
    <row r="532" spans="1:7" ht="118.95" customHeight="1" x14ac:dyDescent="0.3">
      <c r="A532" s="57" t="s">
        <v>1285</v>
      </c>
      <c r="B532" s="5" t="s">
        <v>1284</v>
      </c>
      <c r="G532" s="198" t="s">
        <v>958</v>
      </c>
    </row>
    <row r="533" spans="1:7" ht="43.2" x14ac:dyDescent="0.3">
      <c r="A533" s="57" t="s">
        <v>1283</v>
      </c>
      <c r="B533" s="5" t="s">
        <v>219</v>
      </c>
      <c r="G533" s="198" t="s">
        <v>958</v>
      </c>
    </row>
    <row r="534" spans="1:7" ht="100.8" x14ac:dyDescent="0.3">
      <c r="A534" s="57" t="s">
        <v>1282</v>
      </c>
      <c r="B534" s="5" t="s">
        <v>943</v>
      </c>
      <c r="G534" s="198" t="s">
        <v>958</v>
      </c>
    </row>
    <row r="535" spans="1:7" x14ac:dyDescent="0.3">
      <c r="B535" s="5" t="s">
        <v>208</v>
      </c>
    </row>
    <row r="536" spans="1:7" x14ac:dyDescent="0.3">
      <c r="B536" s="5" t="s">
        <v>209</v>
      </c>
    </row>
    <row r="537" spans="1:7" x14ac:dyDescent="0.3">
      <c r="B537" s="5" t="s">
        <v>210</v>
      </c>
    </row>
    <row r="538" spans="1:7" x14ac:dyDescent="0.3">
      <c r="B538" s="8" t="s">
        <v>220</v>
      </c>
    </row>
    <row r="539" spans="1:7" ht="57.6" x14ac:dyDescent="0.3">
      <c r="A539" s="57" t="s">
        <v>1281</v>
      </c>
      <c r="B539" s="5" t="s">
        <v>221</v>
      </c>
      <c r="G539" s="196">
        <v>5907</v>
      </c>
    </row>
    <row r="540" spans="1:7" x14ac:dyDescent="0.3">
      <c r="B540" s="8" t="s">
        <v>227</v>
      </c>
    </row>
    <row r="541" spans="1:7" ht="90" customHeight="1" x14ac:dyDescent="0.3">
      <c r="A541" s="57" t="s">
        <v>1280</v>
      </c>
      <c r="B541" s="5" t="s">
        <v>666</v>
      </c>
      <c r="G541" s="196">
        <v>31551</v>
      </c>
    </row>
    <row r="542" spans="1:7" ht="114.6" customHeight="1" x14ac:dyDescent="0.3">
      <c r="B542" s="5" t="s">
        <v>954</v>
      </c>
      <c r="G542" s="196">
        <v>31551</v>
      </c>
    </row>
    <row r="543" spans="1:7" ht="30" customHeight="1" x14ac:dyDescent="0.3">
      <c r="B543" s="110" t="s">
        <v>944</v>
      </c>
    </row>
    <row r="544" spans="1:7" ht="57.6" x14ac:dyDescent="0.3">
      <c r="A544" s="57" t="s">
        <v>1279</v>
      </c>
      <c r="B544" s="5" t="s">
        <v>668</v>
      </c>
      <c r="G544" s="198" t="s">
        <v>959</v>
      </c>
    </row>
    <row r="545" spans="1:7" x14ac:dyDescent="0.3">
      <c r="B545" s="8" t="s">
        <v>222</v>
      </c>
    </row>
    <row r="546" spans="1:7" ht="115.2" x14ac:dyDescent="0.3">
      <c r="A546" s="57" t="s">
        <v>1278</v>
      </c>
      <c r="B546" s="5" t="s">
        <v>223</v>
      </c>
      <c r="G546" s="196">
        <v>4481</v>
      </c>
    </row>
    <row r="547" spans="1:7" ht="43.2" x14ac:dyDescent="0.3">
      <c r="A547" s="57" t="s">
        <v>1277</v>
      </c>
      <c r="B547" s="5" t="s">
        <v>211</v>
      </c>
      <c r="G547" s="198" t="s">
        <v>958</v>
      </c>
    </row>
    <row r="548" spans="1:7" x14ac:dyDescent="0.3">
      <c r="B548" s="8" t="s">
        <v>660</v>
      </c>
    </row>
    <row r="549" spans="1:7" ht="86.4" customHeight="1" x14ac:dyDescent="0.3">
      <c r="A549" s="57" t="s">
        <v>1276</v>
      </c>
      <c r="B549" s="5" t="s">
        <v>659</v>
      </c>
      <c r="G549" s="198" t="s">
        <v>958</v>
      </c>
    </row>
    <row r="550" spans="1:7" x14ac:dyDescent="0.3">
      <c r="B550" s="8" t="s">
        <v>224</v>
      </c>
    </row>
    <row r="551" spans="1:7" ht="115.2" x14ac:dyDescent="0.3">
      <c r="A551" s="57" t="s">
        <v>1275</v>
      </c>
      <c r="B551" s="5" t="s">
        <v>225</v>
      </c>
      <c r="G551" s="198" t="s">
        <v>959</v>
      </c>
    </row>
    <row r="552" spans="1:7" ht="28.8" x14ac:dyDescent="0.3">
      <c r="A552" s="57" t="s">
        <v>1274</v>
      </c>
      <c r="B552" s="5" t="s">
        <v>212</v>
      </c>
      <c r="G552" s="198" t="s">
        <v>959</v>
      </c>
    </row>
    <row r="553" spans="1:7" x14ac:dyDescent="0.3">
      <c r="B553" s="5" t="s">
        <v>654</v>
      </c>
    </row>
    <row r="554" spans="1:7" x14ac:dyDescent="0.3">
      <c r="B554" s="5" t="s">
        <v>655</v>
      </c>
    </row>
    <row r="555" spans="1:7" x14ac:dyDescent="0.3">
      <c r="B555" s="5" t="s">
        <v>656</v>
      </c>
    </row>
    <row r="556" spans="1:7" ht="78.599999999999994" customHeight="1" x14ac:dyDescent="0.3">
      <c r="B556" s="5" t="s">
        <v>842</v>
      </c>
    </row>
    <row r="557" spans="1:7" x14ac:dyDescent="0.3">
      <c r="B557" s="5" t="s">
        <v>657</v>
      </c>
    </row>
    <row r="558" spans="1:7" x14ac:dyDescent="0.3">
      <c r="B558" s="5" t="s">
        <v>213</v>
      </c>
    </row>
    <row r="559" spans="1:7" x14ac:dyDescent="0.3">
      <c r="B559" s="5" t="s">
        <v>214</v>
      </c>
    </row>
    <row r="560" spans="1:7" x14ac:dyDescent="0.3">
      <c r="B560" s="5" t="s">
        <v>215</v>
      </c>
    </row>
    <row r="561" spans="1:8" x14ac:dyDescent="0.3">
      <c r="B561" s="5" t="s">
        <v>216</v>
      </c>
    </row>
    <row r="562" spans="1:8" ht="72" x14ac:dyDescent="0.3">
      <c r="B562" s="5" t="s">
        <v>217</v>
      </c>
    </row>
    <row r="563" spans="1:8" ht="86.4" x14ac:dyDescent="0.3">
      <c r="A563" s="57" t="s">
        <v>1273</v>
      </c>
      <c r="B563" s="7" t="s">
        <v>956</v>
      </c>
      <c r="G563" s="198" t="s">
        <v>958</v>
      </c>
    </row>
    <row r="564" spans="1:8" ht="57.6" x14ac:dyDescent="0.3">
      <c r="A564" s="111" t="s">
        <v>1272</v>
      </c>
      <c r="B564" s="214" t="s">
        <v>945</v>
      </c>
      <c r="G564" s="198" t="s">
        <v>958</v>
      </c>
    </row>
    <row r="565" spans="1:8" x14ac:dyDescent="0.3">
      <c r="B565" s="35" t="s">
        <v>802</v>
      </c>
    </row>
    <row r="566" spans="1:8" ht="46.95" customHeight="1" x14ac:dyDescent="0.3">
      <c r="A566" s="57" t="s">
        <v>1271</v>
      </c>
      <c r="B566" s="213" t="s">
        <v>946</v>
      </c>
      <c r="G566" s="198" t="s">
        <v>958</v>
      </c>
    </row>
    <row r="567" spans="1:8" ht="15.6" x14ac:dyDescent="0.3">
      <c r="A567" s="58">
        <v>5.13</v>
      </c>
      <c r="B567" s="19" t="s">
        <v>229</v>
      </c>
      <c r="C567" s="12"/>
      <c r="D567" s="12"/>
      <c r="E567" s="12"/>
      <c r="F567" s="12"/>
      <c r="G567" s="197"/>
      <c r="H567" s="14"/>
    </row>
    <row r="568" spans="1:8" ht="28.8" x14ac:dyDescent="0.3">
      <c r="B568" s="15" t="s">
        <v>230</v>
      </c>
    </row>
    <row r="569" spans="1:8" x14ac:dyDescent="0.3">
      <c r="B569" s="8" t="s">
        <v>196</v>
      </c>
    </row>
    <row r="570" spans="1:8" ht="28.8" x14ac:dyDescent="0.3">
      <c r="A570" s="57" t="s">
        <v>1270</v>
      </c>
      <c r="B570" s="5" t="s">
        <v>662</v>
      </c>
    </row>
    <row r="571" spans="1:8" ht="72" x14ac:dyDescent="0.3">
      <c r="A571" s="57" t="s">
        <v>1269</v>
      </c>
      <c r="B571" s="5" t="s">
        <v>231</v>
      </c>
    </row>
    <row r="572" spans="1:8" ht="57.6" x14ac:dyDescent="0.3">
      <c r="A572" s="57" t="s">
        <v>1268</v>
      </c>
      <c r="B572" s="212" t="s">
        <v>865</v>
      </c>
    </row>
    <row r="573" spans="1:8" ht="43.2" x14ac:dyDescent="0.3">
      <c r="A573" s="57" t="s">
        <v>1267</v>
      </c>
      <c r="B573" s="211" t="s">
        <v>852</v>
      </c>
    </row>
    <row r="574" spans="1:8" ht="160.94999999999999" customHeight="1" x14ac:dyDescent="0.3">
      <c r="A574" s="57" t="s">
        <v>1266</v>
      </c>
      <c r="B574" s="107" t="s">
        <v>947</v>
      </c>
    </row>
    <row r="575" spans="1:8" x14ac:dyDescent="0.3">
      <c r="B575" s="210" t="s">
        <v>1265</v>
      </c>
    </row>
    <row r="576" spans="1:8" ht="100.8" x14ac:dyDescent="0.3">
      <c r="B576" s="209" t="s">
        <v>1264</v>
      </c>
    </row>
    <row r="577" spans="1:7" x14ac:dyDescent="0.3">
      <c r="B577" s="8" t="s">
        <v>197</v>
      </c>
    </row>
    <row r="578" spans="1:7" ht="86.4" x14ac:dyDescent="0.3">
      <c r="A578" s="57" t="s">
        <v>1263</v>
      </c>
      <c r="B578" s="5" t="s">
        <v>948</v>
      </c>
    </row>
    <row r="579" spans="1:7" ht="72" x14ac:dyDescent="0.3">
      <c r="B579" s="5" t="s">
        <v>872</v>
      </c>
    </row>
    <row r="580" spans="1:7" x14ac:dyDescent="0.3">
      <c r="B580" s="78" t="s">
        <v>1262</v>
      </c>
    </row>
    <row r="581" spans="1:7" ht="28.8" x14ac:dyDescent="0.3">
      <c r="A581" s="57" t="s">
        <v>1261</v>
      </c>
      <c r="B581" s="208" t="s">
        <v>1260</v>
      </c>
      <c r="C581" s="67">
        <v>6</v>
      </c>
      <c r="D581" s="67" t="s">
        <v>24</v>
      </c>
      <c r="G581" s="196">
        <v>14200.8</v>
      </c>
    </row>
    <row r="582" spans="1:7" ht="30" customHeight="1" x14ac:dyDescent="0.3">
      <c r="B582" s="208" t="s">
        <v>1259</v>
      </c>
      <c r="C582" s="67">
        <v>4</v>
      </c>
      <c r="D582" s="67" t="s">
        <v>24</v>
      </c>
      <c r="G582" s="196">
        <v>7435.7</v>
      </c>
    </row>
    <row r="583" spans="1:7" x14ac:dyDescent="0.3">
      <c r="B583" s="8" t="s">
        <v>690</v>
      </c>
    </row>
    <row r="584" spans="1:7" ht="59.4" customHeight="1" x14ac:dyDescent="0.3">
      <c r="A584" s="57" t="s">
        <v>1258</v>
      </c>
      <c r="B584" s="5" t="s">
        <v>853</v>
      </c>
    </row>
    <row r="585" spans="1:7" ht="28.2" customHeight="1" x14ac:dyDescent="0.3">
      <c r="B585" s="208" t="s">
        <v>1257</v>
      </c>
      <c r="C585" s="67">
        <v>11</v>
      </c>
      <c r="D585" s="10" t="s">
        <v>24</v>
      </c>
      <c r="G585" s="196">
        <v>26037</v>
      </c>
    </row>
    <row r="586" spans="1:7" ht="31.95" customHeight="1" x14ac:dyDescent="0.3">
      <c r="B586" s="208" t="s">
        <v>1256</v>
      </c>
      <c r="C586" s="67">
        <v>2</v>
      </c>
      <c r="D586" s="10" t="s">
        <v>24</v>
      </c>
      <c r="G586" s="196">
        <v>3673.2</v>
      </c>
    </row>
    <row r="587" spans="1:7" x14ac:dyDescent="0.3">
      <c r="B587" s="8" t="s">
        <v>227</v>
      </c>
    </row>
    <row r="588" spans="1:7" ht="115.95" customHeight="1" x14ac:dyDescent="0.3">
      <c r="A588" s="57" t="s">
        <v>1255</v>
      </c>
      <c r="B588" s="5" t="s">
        <v>854</v>
      </c>
      <c r="G588" s="198" t="s">
        <v>958</v>
      </c>
    </row>
    <row r="589" spans="1:7" ht="57.6" x14ac:dyDescent="0.3">
      <c r="B589" s="5" t="s">
        <v>236</v>
      </c>
      <c r="G589" s="198" t="s">
        <v>959</v>
      </c>
    </row>
    <row r="590" spans="1:7" x14ac:dyDescent="0.3">
      <c r="B590" s="8" t="s">
        <v>232</v>
      </c>
    </row>
    <row r="591" spans="1:7" ht="57.6" x14ac:dyDescent="0.3">
      <c r="A591" s="57" t="s">
        <v>1254</v>
      </c>
      <c r="B591" s="5" t="s">
        <v>221</v>
      </c>
      <c r="G591" s="198" t="s">
        <v>958</v>
      </c>
    </row>
    <row r="592" spans="1:7" x14ac:dyDescent="0.3">
      <c r="B592" s="8" t="s">
        <v>233</v>
      </c>
    </row>
    <row r="593" spans="1:8" ht="43.2" x14ac:dyDescent="0.3">
      <c r="A593" s="57" t="s">
        <v>1253</v>
      </c>
      <c r="B593" s="18" t="s">
        <v>1252</v>
      </c>
      <c r="G593" s="198" t="s">
        <v>958</v>
      </c>
    </row>
    <row r="594" spans="1:8" x14ac:dyDescent="0.3">
      <c r="B594" s="8" t="s">
        <v>237</v>
      </c>
    </row>
    <row r="595" spans="1:8" ht="129.6" x14ac:dyDescent="0.3">
      <c r="A595" s="57" t="s">
        <v>1251</v>
      </c>
      <c r="B595" s="5" t="s">
        <v>238</v>
      </c>
      <c r="G595" s="198" t="s">
        <v>958</v>
      </c>
    </row>
    <row r="596" spans="1:8" ht="43.2" x14ac:dyDescent="0.3">
      <c r="B596" s="5" t="s">
        <v>211</v>
      </c>
      <c r="G596" s="198" t="s">
        <v>958</v>
      </c>
    </row>
    <row r="597" spans="1:8" x14ac:dyDescent="0.3">
      <c r="B597" s="8" t="s">
        <v>234</v>
      </c>
    </row>
    <row r="598" spans="1:8" ht="28.8" x14ac:dyDescent="0.3">
      <c r="A598" s="57" t="s">
        <v>1250</v>
      </c>
      <c r="B598" s="5" t="s">
        <v>239</v>
      </c>
      <c r="C598" s="5">
        <v>3</v>
      </c>
      <c r="D598" s="5" t="s">
        <v>24</v>
      </c>
      <c r="G598" s="198" t="s">
        <v>958</v>
      </c>
    </row>
    <row r="599" spans="1:8" ht="18" customHeight="1" x14ac:dyDescent="0.3">
      <c r="B599" s="29" t="s">
        <v>1249</v>
      </c>
      <c r="C599" s="26"/>
    </row>
    <row r="600" spans="1:8" ht="58.95" customHeight="1" x14ac:dyDescent="0.3">
      <c r="A600" s="57" t="s">
        <v>1248</v>
      </c>
      <c r="B600" s="5" t="s">
        <v>1247</v>
      </c>
      <c r="C600" s="26">
        <v>2</v>
      </c>
      <c r="D600" s="5" t="s">
        <v>24</v>
      </c>
      <c r="G600" s="196">
        <v>172.67</v>
      </c>
    </row>
    <row r="601" spans="1:8" ht="28.8" x14ac:dyDescent="0.3">
      <c r="B601" s="15" t="s">
        <v>684</v>
      </c>
    </row>
    <row r="602" spans="1:8" ht="57.6" x14ac:dyDescent="0.3">
      <c r="A602" s="57" t="s">
        <v>1246</v>
      </c>
      <c r="B602" s="207" t="s">
        <v>1245</v>
      </c>
      <c r="C602" s="67">
        <v>8</v>
      </c>
      <c r="D602" s="10" t="s">
        <v>24</v>
      </c>
      <c r="G602" s="196">
        <v>450.28999999999996</v>
      </c>
    </row>
    <row r="603" spans="1:8" x14ac:dyDescent="0.3">
      <c r="B603" s="8" t="s">
        <v>282</v>
      </c>
    </row>
    <row r="604" spans="1:8" ht="43.2" x14ac:dyDescent="0.3">
      <c r="A604" s="57" t="s">
        <v>1244</v>
      </c>
      <c r="B604" s="5" t="s">
        <v>856</v>
      </c>
      <c r="C604" s="5">
        <v>2</v>
      </c>
      <c r="D604" s="8" t="s">
        <v>281</v>
      </c>
      <c r="G604" s="196">
        <v>180</v>
      </c>
    </row>
    <row r="605" spans="1:8" x14ac:dyDescent="0.3">
      <c r="B605" s="35" t="s">
        <v>802</v>
      </c>
      <c r="D605" s="8"/>
    </row>
    <row r="606" spans="1:8" ht="43.2" x14ac:dyDescent="0.3">
      <c r="A606" s="57" t="s">
        <v>1243</v>
      </c>
      <c r="B606" s="20" t="s">
        <v>804</v>
      </c>
      <c r="D606" s="8"/>
      <c r="G606" s="198" t="s">
        <v>958</v>
      </c>
    </row>
    <row r="607" spans="1:8" ht="15.6" x14ac:dyDescent="0.3">
      <c r="A607" s="58">
        <v>5.14</v>
      </c>
      <c r="B607" s="19" t="s">
        <v>245</v>
      </c>
      <c r="C607" s="12"/>
      <c r="D607" s="12"/>
      <c r="E607" s="12"/>
      <c r="F607" s="12"/>
      <c r="G607" s="197"/>
      <c r="H607" s="14"/>
    </row>
    <row r="608" spans="1:8" ht="72" x14ac:dyDescent="0.3">
      <c r="A608" s="57" t="s">
        <v>1242</v>
      </c>
      <c r="B608" s="5" t="s">
        <v>246</v>
      </c>
      <c r="D608" s="5" t="s">
        <v>26</v>
      </c>
      <c r="G608" s="196">
        <v>616</v>
      </c>
    </row>
    <row r="609" spans="1:8" ht="43.2" x14ac:dyDescent="0.3">
      <c r="A609" s="57" t="s">
        <v>1241</v>
      </c>
      <c r="B609" s="5" t="s">
        <v>247</v>
      </c>
      <c r="D609" s="5" t="s">
        <v>26</v>
      </c>
      <c r="G609" s="198" t="s">
        <v>958</v>
      </c>
    </row>
    <row r="610" spans="1:8" ht="60" customHeight="1" x14ac:dyDescent="0.3">
      <c r="A610" s="57" t="s">
        <v>1240</v>
      </c>
      <c r="B610" s="5" t="s">
        <v>248</v>
      </c>
      <c r="D610" s="5" t="s">
        <v>26</v>
      </c>
      <c r="G610" s="198" t="s">
        <v>958</v>
      </c>
    </row>
    <row r="611" spans="1:8" ht="16.2" customHeight="1" x14ac:dyDescent="0.3">
      <c r="B611" s="15" t="s">
        <v>857</v>
      </c>
    </row>
    <row r="612" spans="1:8" ht="129.6" x14ac:dyDescent="0.3">
      <c r="A612" s="57" t="s">
        <v>1239</v>
      </c>
      <c r="B612" s="32" t="s">
        <v>858</v>
      </c>
      <c r="D612" s="5" t="s">
        <v>26</v>
      </c>
      <c r="G612" s="198" t="s">
        <v>958</v>
      </c>
    </row>
    <row r="613" spans="1:8" ht="43.2" x14ac:dyDescent="0.3">
      <c r="A613" s="57" t="s">
        <v>1238</v>
      </c>
      <c r="B613" s="5" t="s">
        <v>1237</v>
      </c>
      <c r="C613" s="7"/>
      <c r="D613" s="8" t="s">
        <v>249</v>
      </c>
      <c r="G613" s="206">
        <v>2500</v>
      </c>
    </row>
    <row r="614" spans="1:8" x14ac:dyDescent="0.3">
      <c r="A614" s="5"/>
      <c r="B614" s="113" t="s">
        <v>950</v>
      </c>
      <c r="C614" s="7"/>
      <c r="D614" s="8"/>
    </row>
    <row r="615" spans="1:8" ht="86.4" x14ac:dyDescent="0.3">
      <c r="A615" s="111" t="s">
        <v>1236</v>
      </c>
      <c r="B615" s="110" t="s">
        <v>951</v>
      </c>
      <c r="C615" s="7">
        <v>4</v>
      </c>
      <c r="D615" s="113" t="s">
        <v>281</v>
      </c>
      <c r="G615" s="196">
        <v>528</v>
      </c>
    </row>
    <row r="616" spans="1:8" ht="31.2" x14ac:dyDescent="0.3">
      <c r="A616" s="58">
        <v>5.15</v>
      </c>
      <c r="B616" s="19" t="s">
        <v>779</v>
      </c>
      <c r="C616" s="12"/>
      <c r="D616" s="12"/>
      <c r="E616" s="12"/>
      <c r="F616" s="12"/>
      <c r="G616" s="197"/>
      <c r="H616" s="14"/>
    </row>
    <row r="617" spans="1:8" x14ac:dyDescent="0.3">
      <c r="B617" s="29" t="s">
        <v>1235</v>
      </c>
      <c r="C617" s="26"/>
    </row>
    <row r="618" spans="1:8" ht="89.4" customHeight="1" x14ac:dyDescent="0.3">
      <c r="A618" s="57" t="s">
        <v>1234</v>
      </c>
      <c r="B618" s="69" t="s">
        <v>860</v>
      </c>
      <c r="C618" s="48"/>
      <c r="D618" s="10" t="s">
        <v>26</v>
      </c>
      <c r="G618" s="196">
        <v>237</v>
      </c>
    </row>
    <row r="619" spans="1:8" x14ac:dyDescent="0.3">
      <c r="B619" s="29" t="s">
        <v>794</v>
      </c>
      <c r="C619" s="26"/>
    </row>
    <row r="620" spans="1:8" ht="123.6" customHeight="1" x14ac:dyDescent="0.3">
      <c r="A620" s="57" t="s">
        <v>1233</v>
      </c>
      <c r="B620" s="69" t="s">
        <v>793</v>
      </c>
      <c r="C620" s="26">
        <v>10</v>
      </c>
      <c r="D620" s="5" t="s">
        <v>24</v>
      </c>
      <c r="G620" s="196">
        <v>788</v>
      </c>
    </row>
    <row r="621" spans="1:8" ht="59.4" customHeight="1" x14ac:dyDescent="0.3">
      <c r="B621" s="69" t="s">
        <v>866</v>
      </c>
      <c r="C621" s="26">
        <v>2</v>
      </c>
      <c r="D621" s="5" t="s">
        <v>38</v>
      </c>
      <c r="G621" s="196">
        <v>122</v>
      </c>
    </row>
    <row r="622" spans="1:8" ht="28.8" x14ac:dyDescent="0.3">
      <c r="B622" s="29" t="s">
        <v>1232</v>
      </c>
      <c r="C622" s="26"/>
    </row>
    <row r="623" spans="1:8" ht="62.4" customHeight="1" x14ac:dyDescent="0.3">
      <c r="A623" s="57" t="s">
        <v>1231</v>
      </c>
      <c r="B623" s="69" t="s">
        <v>867</v>
      </c>
      <c r="C623" s="26"/>
    </row>
    <row r="624" spans="1:8" ht="57.6" x14ac:dyDescent="0.3">
      <c r="A624" s="57" t="s">
        <v>1230</v>
      </c>
      <c r="B624" s="69" t="s">
        <v>261</v>
      </c>
      <c r="C624" s="26"/>
    </row>
    <row r="625" spans="1:8" ht="43.2" customHeight="1" x14ac:dyDescent="0.3">
      <c r="B625" s="29" t="s">
        <v>868</v>
      </c>
      <c r="C625" s="26"/>
    </row>
    <row r="626" spans="1:8" x14ac:dyDescent="0.3">
      <c r="B626" s="29" t="s">
        <v>697</v>
      </c>
      <c r="C626" s="26"/>
    </row>
    <row r="627" spans="1:8" ht="43.2" x14ac:dyDescent="0.3">
      <c r="A627" s="57" t="s">
        <v>1229</v>
      </c>
      <c r="B627" s="69" t="s">
        <v>251</v>
      </c>
      <c r="C627" s="26"/>
      <c r="G627" s="196">
        <v>1200</v>
      </c>
    </row>
    <row r="628" spans="1:8" x14ac:dyDescent="0.3">
      <c r="B628" s="29" t="s">
        <v>252</v>
      </c>
      <c r="C628" s="26"/>
    </row>
    <row r="629" spans="1:8" ht="152.4" customHeight="1" x14ac:dyDescent="0.3">
      <c r="A629" s="57" t="s">
        <v>1228</v>
      </c>
      <c r="B629" s="69" t="s">
        <v>703</v>
      </c>
      <c r="C629" s="26"/>
    </row>
    <row r="630" spans="1:8" ht="44.4" customHeight="1" x14ac:dyDescent="0.3">
      <c r="A630" s="57" t="s">
        <v>1227</v>
      </c>
      <c r="B630" s="114" t="s">
        <v>253</v>
      </c>
      <c r="C630" s="26"/>
    </row>
    <row r="631" spans="1:8" ht="102" customHeight="1" x14ac:dyDescent="0.3">
      <c r="B631" s="205" t="s">
        <v>1226</v>
      </c>
      <c r="C631" s="26"/>
      <c r="D631" s="5" t="s">
        <v>26</v>
      </c>
      <c r="G631" s="196">
        <v>1688</v>
      </c>
    </row>
    <row r="632" spans="1:8" ht="42" customHeight="1" x14ac:dyDescent="0.3">
      <c r="B632" s="205" t="s">
        <v>1225</v>
      </c>
      <c r="C632" s="26">
        <v>10</v>
      </c>
      <c r="D632" s="5" t="s">
        <v>38</v>
      </c>
      <c r="G632" s="196">
        <v>675</v>
      </c>
    </row>
    <row r="633" spans="1:8" ht="57.6" x14ac:dyDescent="0.3">
      <c r="A633" s="59"/>
      <c r="B633" s="204" t="s">
        <v>1224</v>
      </c>
      <c r="C633" s="48">
        <v>15</v>
      </c>
      <c r="D633" s="10" t="s">
        <v>38</v>
      </c>
      <c r="E633" s="10"/>
      <c r="G633" s="196">
        <v>1013</v>
      </c>
    </row>
    <row r="634" spans="1:8" ht="57.6" x14ac:dyDescent="0.3">
      <c r="A634" s="59"/>
      <c r="B634" s="204" t="s">
        <v>1223</v>
      </c>
      <c r="C634" s="48">
        <v>5</v>
      </c>
      <c r="D634" s="10" t="s">
        <v>38</v>
      </c>
      <c r="E634" s="10"/>
      <c r="G634" s="196">
        <v>338</v>
      </c>
    </row>
    <row r="635" spans="1:8" ht="62.4" customHeight="1" x14ac:dyDescent="0.3">
      <c r="A635" s="59"/>
      <c r="B635" s="203" t="s">
        <v>1222</v>
      </c>
      <c r="C635" s="48">
        <v>40</v>
      </c>
      <c r="D635" s="10" t="s">
        <v>40</v>
      </c>
      <c r="G635" s="196">
        <v>3375</v>
      </c>
    </row>
    <row r="636" spans="1:8" ht="43.2" x14ac:dyDescent="0.3">
      <c r="B636" s="44" t="s">
        <v>1221</v>
      </c>
      <c r="C636" s="26">
        <v>10</v>
      </c>
      <c r="D636" s="5" t="s">
        <v>255</v>
      </c>
      <c r="G636" s="196">
        <v>844</v>
      </c>
    </row>
    <row r="637" spans="1:8" ht="15.6" x14ac:dyDescent="0.3">
      <c r="A637" s="58">
        <v>5.16</v>
      </c>
      <c r="B637" s="19" t="s">
        <v>266</v>
      </c>
      <c r="C637" s="12"/>
      <c r="D637" s="12"/>
      <c r="E637" s="12"/>
      <c r="F637" s="12"/>
      <c r="G637" s="197"/>
      <c r="H637" s="14"/>
    </row>
    <row r="638" spans="1:8" x14ac:dyDescent="0.3">
      <c r="B638" s="29" t="s">
        <v>267</v>
      </c>
      <c r="C638" s="26"/>
    </row>
    <row r="639" spans="1:8" ht="57.6" x14ac:dyDescent="0.3">
      <c r="A639" s="57" t="s">
        <v>1220</v>
      </c>
      <c r="B639" s="69" t="s">
        <v>278</v>
      </c>
      <c r="C639" s="26"/>
      <c r="G639" s="196">
        <v>46365.440000000002</v>
      </c>
    </row>
    <row r="640" spans="1:8" x14ac:dyDescent="0.3">
      <c r="B640" s="29" t="s">
        <v>268</v>
      </c>
      <c r="C640" s="26"/>
    </row>
    <row r="641" spans="1:7" ht="57.6" x14ac:dyDescent="0.3">
      <c r="A641" s="57" t="s">
        <v>1219</v>
      </c>
      <c r="B641" s="49" t="s">
        <v>1218</v>
      </c>
      <c r="C641" s="26"/>
      <c r="D641" s="5" t="s">
        <v>26</v>
      </c>
      <c r="G641" s="198" t="s">
        <v>958</v>
      </c>
    </row>
    <row r="642" spans="1:7" ht="16.95" customHeight="1" x14ac:dyDescent="0.3">
      <c r="A642" s="57" t="s">
        <v>1217</v>
      </c>
      <c r="B642" s="201" t="s">
        <v>1216</v>
      </c>
      <c r="C642" s="26"/>
      <c r="D642" s="5" t="s">
        <v>26</v>
      </c>
      <c r="G642" s="198" t="s">
        <v>958</v>
      </c>
    </row>
    <row r="643" spans="1:7" ht="28.8" x14ac:dyDescent="0.3">
      <c r="A643" s="57" t="s">
        <v>1215</v>
      </c>
      <c r="B643" s="49" t="s">
        <v>1214</v>
      </c>
      <c r="C643" s="26"/>
      <c r="D643" s="5" t="s">
        <v>26</v>
      </c>
      <c r="G643" s="198" t="s">
        <v>958</v>
      </c>
    </row>
    <row r="644" spans="1:7" ht="16.2" customHeight="1" x14ac:dyDescent="0.3">
      <c r="A644" s="57" t="s">
        <v>1213</v>
      </c>
      <c r="B644" s="49" t="s">
        <v>275</v>
      </c>
      <c r="C644" s="26"/>
      <c r="D644" s="5" t="s">
        <v>26</v>
      </c>
      <c r="G644" s="198" t="s">
        <v>958</v>
      </c>
    </row>
    <row r="645" spans="1:7" ht="16.2" customHeight="1" x14ac:dyDescent="0.3">
      <c r="A645" s="57" t="s">
        <v>1212</v>
      </c>
      <c r="B645" s="49" t="s">
        <v>1211</v>
      </c>
      <c r="C645" s="26"/>
      <c r="D645" s="5" t="s">
        <v>26</v>
      </c>
      <c r="G645" s="198" t="s">
        <v>958</v>
      </c>
    </row>
    <row r="646" spans="1:7" x14ac:dyDescent="0.3">
      <c r="A646" s="57" t="s">
        <v>1210</v>
      </c>
      <c r="B646" s="49" t="s">
        <v>708</v>
      </c>
      <c r="C646" s="48">
        <v>21</v>
      </c>
      <c r="D646" s="5" t="s">
        <v>24</v>
      </c>
      <c r="G646" s="198" t="s">
        <v>958</v>
      </c>
    </row>
    <row r="647" spans="1:7" x14ac:dyDescent="0.3">
      <c r="B647" s="29" t="s">
        <v>269</v>
      </c>
      <c r="C647" s="26"/>
    </row>
    <row r="648" spans="1:7" ht="28.8" x14ac:dyDescent="0.3">
      <c r="A648" s="57" t="s">
        <v>1209</v>
      </c>
      <c r="B648" s="202" t="s">
        <v>1208</v>
      </c>
      <c r="C648" s="26"/>
      <c r="D648" s="5" t="s">
        <v>26</v>
      </c>
      <c r="G648" s="198" t="s">
        <v>958</v>
      </c>
    </row>
    <row r="649" spans="1:7" x14ac:dyDescent="0.3">
      <c r="B649" s="29" t="s">
        <v>270</v>
      </c>
      <c r="C649" s="26"/>
    </row>
    <row r="650" spans="1:7" ht="129.6" x14ac:dyDescent="0.3">
      <c r="A650" s="57" t="s">
        <v>1207</v>
      </c>
      <c r="B650" s="45" t="s">
        <v>870</v>
      </c>
      <c r="C650" s="26"/>
      <c r="D650" s="5" t="s">
        <v>26</v>
      </c>
      <c r="G650" s="198" t="s">
        <v>958</v>
      </c>
    </row>
    <row r="651" spans="1:7" ht="57.6" x14ac:dyDescent="0.3">
      <c r="A651" s="57" t="s">
        <v>1206</v>
      </c>
      <c r="B651" s="45" t="s">
        <v>271</v>
      </c>
      <c r="C651" s="26"/>
      <c r="D651" s="5" t="s">
        <v>26</v>
      </c>
      <c r="G651" s="198" t="s">
        <v>958</v>
      </c>
    </row>
    <row r="652" spans="1:7" ht="28.8" x14ac:dyDescent="0.3">
      <c r="A652" s="57" t="s">
        <v>1205</v>
      </c>
      <c r="B652" s="46" t="s">
        <v>277</v>
      </c>
      <c r="C652" s="26"/>
      <c r="D652" s="5" t="s">
        <v>26</v>
      </c>
      <c r="G652" s="198" t="s">
        <v>958</v>
      </c>
    </row>
    <row r="653" spans="1:7" ht="57.6" x14ac:dyDescent="0.3">
      <c r="A653" s="57" t="s">
        <v>1204</v>
      </c>
      <c r="B653" s="46" t="s">
        <v>1203</v>
      </c>
      <c r="C653" s="26"/>
      <c r="D653" s="5" t="s">
        <v>26</v>
      </c>
      <c r="G653" s="198" t="s">
        <v>958</v>
      </c>
    </row>
    <row r="654" spans="1:7" ht="28.8" x14ac:dyDescent="0.3">
      <c r="A654" s="57" t="s">
        <v>1202</v>
      </c>
      <c r="B654" s="46" t="s">
        <v>724</v>
      </c>
      <c r="C654" s="26"/>
      <c r="D654" s="5" t="s">
        <v>26</v>
      </c>
      <c r="G654" s="198" t="s">
        <v>958</v>
      </c>
    </row>
    <row r="655" spans="1:7" x14ac:dyDescent="0.3">
      <c r="A655" s="57" t="s">
        <v>1201</v>
      </c>
      <c r="B655" s="46" t="s">
        <v>1200</v>
      </c>
      <c r="C655" s="26"/>
      <c r="D655" s="5" t="s">
        <v>26</v>
      </c>
      <c r="G655" s="198" t="s">
        <v>958</v>
      </c>
    </row>
    <row r="656" spans="1:7" x14ac:dyDescent="0.3">
      <c r="A656" s="57" t="s">
        <v>1199</v>
      </c>
      <c r="B656" s="46" t="s">
        <v>725</v>
      </c>
      <c r="C656" s="26"/>
      <c r="D656" s="5" t="s">
        <v>26</v>
      </c>
      <c r="G656" s="198" t="s">
        <v>958</v>
      </c>
    </row>
    <row r="657" spans="1:7" ht="72" x14ac:dyDescent="0.3">
      <c r="A657" s="57" t="s">
        <v>1198</v>
      </c>
      <c r="B657" s="46" t="s">
        <v>726</v>
      </c>
      <c r="C657" s="26"/>
      <c r="D657" s="5" t="s">
        <v>26</v>
      </c>
      <c r="G657" s="198" t="s">
        <v>958</v>
      </c>
    </row>
    <row r="658" spans="1:7" x14ac:dyDescent="0.3">
      <c r="A658" s="57" t="s">
        <v>1197</v>
      </c>
      <c r="B658" s="46" t="s">
        <v>284</v>
      </c>
      <c r="C658" s="26"/>
      <c r="D658" s="5" t="s">
        <v>26</v>
      </c>
      <c r="G658" s="198" t="s">
        <v>958</v>
      </c>
    </row>
    <row r="659" spans="1:7" x14ac:dyDescent="0.3">
      <c r="A659" s="57" t="s">
        <v>1196</v>
      </c>
      <c r="B659" s="46" t="s">
        <v>280</v>
      </c>
      <c r="C659" s="26"/>
      <c r="D659" s="5" t="s">
        <v>26</v>
      </c>
      <c r="G659" s="198" t="s">
        <v>958</v>
      </c>
    </row>
    <row r="660" spans="1:7" ht="28.8" x14ac:dyDescent="0.3">
      <c r="A660" s="57" t="s">
        <v>1195</v>
      </c>
      <c r="B660" s="202" t="s">
        <v>1194</v>
      </c>
      <c r="C660" s="26"/>
      <c r="D660" s="5" t="s">
        <v>26</v>
      </c>
      <c r="G660" s="198" t="s">
        <v>958</v>
      </c>
    </row>
    <row r="661" spans="1:7" ht="28.8" x14ac:dyDescent="0.3">
      <c r="A661" s="57" t="s">
        <v>1193</v>
      </c>
      <c r="B661" s="46" t="s">
        <v>272</v>
      </c>
      <c r="C661" s="26"/>
      <c r="D661" s="5" t="s">
        <v>26</v>
      </c>
      <c r="G661" s="198" t="s">
        <v>958</v>
      </c>
    </row>
    <row r="662" spans="1:7" ht="28.8" x14ac:dyDescent="0.3">
      <c r="A662" s="57" t="s">
        <v>1192</v>
      </c>
      <c r="B662" s="202" t="s">
        <v>1191</v>
      </c>
      <c r="C662" s="26"/>
      <c r="D662" s="5" t="s">
        <v>26</v>
      </c>
      <c r="G662" s="198" t="s">
        <v>958</v>
      </c>
    </row>
    <row r="663" spans="1:7" ht="28.8" x14ac:dyDescent="0.3">
      <c r="B663" s="47" t="s">
        <v>276</v>
      </c>
      <c r="C663" s="26"/>
    </row>
    <row r="664" spans="1:7" ht="28.8" x14ac:dyDescent="0.3">
      <c r="A664" s="57" t="s">
        <v>1190</v>
      </c>
      <c r="B664" s="46" t="s">
        <v>273</v>
      </c>
      <c r="C664" s="26"/>
      <c r="D664" s="5" t="s">
        <v>26</v>
      </c>
      <c r="G664" s="198" t="s">
        <v>958</v>
      </c>
    </row>
    <row r="665" spans="1:7" ht="57.6" x14ac:dyDescent="0.3">
      <c r="A665" s="57" t="s">
        <v>1189</v>
      </c>
      <c r="B665" s="46" t="s">
        <v>279</v>
      </c>
      <c r="C665" s="26"/>
      <c r="D665" s="5" t="s">
        <v>26</v>
      </c>
      <c r="G665" s="198" t="s">
        <v>958</v>
      </c>
    </row>
    <row r="666" spans="1:7" ht="43.2" x14ac:dyDescent="0.3">
      <c r="A666" s="57" t="s">
        <v>1188</v>
      </c>
      <c r="B666" s="46" t="s">
        <v>1187</v>
      </c>
      <c r="C666" s="26"/>
      <c r="D666" s="5" t="s">
        <v>26</v>
      </c>
      <c r="G666" s="198" t="s">
        <v>958</v>
      </c>
    </row>
    <row r="667" spans="1:7" ht="57.6" x14ac:dyDescent="0.3">
      <c r="A667" s="57" t="s">
        <v>1186</v>
      </c>
      <c r="B667" s="46" t="s">
        <v>285</v>
      </c>
      <c r="C667" s="26"/>
      <c r="D667" s="5" t="s">
        <v>26</v>
      </c>
      <c r="G667" s="198" t="s">
        <v>958</v>
      </c>
    </row>
    <row r="668" spans="1:7" ht="72" x14ac:dyDescent="0.3">
      <c r="A668" s="57" t="s">
        <v>1185</v>
      </c>
      <c r="B668" s="69" t="s">
        <v>953</v>
      </c>
      <c r="C668" s="26"/>
    </row>
    <row r="669" spans="1:7" ht="28.8" x14ac:dyDescent="0.3">
      <c r="B669" s="29" t="s">
        <v>805</v>
      </c>
      <c r="C669" s="26"/>
      <c r="G669" s="198"/>
    </row>
    <row r="670" spans="1:7" ht="42.6" customHeight="1" x14ac:dyDescent="0.3">
      <c r="A670" s="57" t="s">
        <v>1184</v>
      </c>
      <c r="B670" s="69" t="s">
        <v>796</v>
      </c>
      <c r="C670" s="26"/>
      <c r="D670" s="5" t="s">
        <v>26</v>
      </c>
      <c r="G670" s="198" t="s">
        <v>958</v>
      </c>
    </row>
    <row r="671" spans="1:7" ht="48" customHeight="1" x14ac:dyDescent="0.3">
      <c r="A671" s="57" t="s">
        <v>1183</v>
      </c>
      <c r="B671" s="69" t="s">
        <v>806</v>
      </c>
      <c r="C671" s="26"/>
      <c r="D671" s="5" t="s">
        <v>26</v>
      </c>
      <c r="G671" s="198" t="s">
        <v>958</v>
      </c>
    </row>
    <row r="672" spans="1:7" ht="144.6" customHeight="1" x14ac:dyDescent="0.3">
      <c r="A672" s="57" t="s">
        <v>1182</v>
      </c>
      <c r="B672" s="201" t="s">
        <v>807</v>
      </c>
      <c r="C672" s="26"/>
      <c r="D672" s="5" t="s">
        <v>26</v>
      </c>
      <c r="G672" s="198" t="s">
        <v>958</v>
      </c>
    </row>
    <row r="673" spans="1:8" ht="46.2" customHeight="1" x14ac:dyDescent="0.3">
      <c r="A673" s="57" t="s">
        <v>1181</v>
      </c>
      <c r="B673" s="5" t="s">
        <v>287</v>
      </c>
      <c r="D673" s="5" t="s">
        <v>26</v>
      </c>
      <c r="G673" s="198" t="s">
        <v>958</v>
      </c>
    </row>
    <row r="674" spans="1:8" ht="15.6" x14ac:dyDescent="0.3">
      <c r="A674" s="58">
        <v>5.17</v>
      </c>
      <c r="B674" s="19" t="s">
        <v>292</v>
      </c>
      <c r="C674" s="12"/>
      <c r="D674" s="12"/>
      <c r="E674" s="12"/>
      <c r="F674" s="12"/>
      <c r="G674" s="197"/>
      <c r="H674" s="14"/>
    </row>
    <row r="675" spans="1:8" x14ac:dyDescent="0.3">
      <c r="B675" s="29" t="s">
        <v>293</v>
      </c>
      <c r="C675" s="26"/>
    </row>
    <row r="676" spans="1:8" ht="58.95" customHeight="1" x14ac:dyDescent="0.3">
      <c r="A676" s="57" t="s">
        <v>1180</v>
      </c>
      <c r="B676" s="5" t="s">
        <v>301</v>
      </c>
      <c r="C676" s="26"/>
      <c r="G676" s="196">
        <v>273</v>
      </c>
    </row>
    <row r="677" spans="1:8" x14ac:dyDescent="0.3">
      <c r="B677" s="65" t="s">
        <v>1179</v>
      </c>
      <c r="C677" s="200"/>
    </row>
    <row r="678" spans="1:8" ht="43.2" x14ac:dyDescent="0.3">
      <c r="A678" s="57" t="s">
        <v>1178</v>
      </c>
      <c r="B678" s="77" t="s">
        <v>1177</v>
      </c>
      <c r="C678" s="26"/>
      <c r="G678" s="196">
        <v>190</v>
      </c>
    </row>
    <row r="679" spans="1:8" x14ac:dyDescent="0.3">
      <c r="B679" s="29" t="s">
        <v>294</v>
      </c>
      <c r="C679" s="26"/>
    </row>
    <row r="680" spans="1:8" ht="42" customHeight="1" x14ac:dyDescent="0.3">
      <c r="A680" s="57" t="s">
        <v>1176</v>
      </c>
      <c r="B680" s="5" t="s">
        <v>295</v>
      </c>
      <c r="C680" s="26"/>
      <c r="G680" s="196">
        <v>507</v>
      </c>
    </row>
    <row r="681" spans="1:8" x14ac:dyDescent="0.3">
      <c r="B681" s="47" t="s">
        <v>296</v>
      </c>
      <c r="C681" s="26"/>
    </row>
    <row r="682" spans="1:8" ht="28.8" x14ac:dyDescent="0.3">
      <c r="B682" s="53" t="s">
        <v>297</v>
      </c>
      <c r="C682" s="26"/>
    </row>
    <row r="683" spans="1:8" x14ac:dyDescent="0.3">
      <c r="B683" s="54" t="s">
        <v>298</v>
      </c>
      <c r="C683" s="26"/>
    </row>
    <row r="684" spans="1:8" ht="43.2" x14ac:dyDescent="0.3">
      <c r="A684" s="57" t="s">
        <v>1175</v>
      </c>
      <c r="B684" s="53" t="s">
        <v>1174</v>
      </c>
      <c r="C684" s="26">
        <v>5</v>
      </c>
      <c r="D684" s="5" t="s">
        <v>40</v>
      </c>
      <c r="G684" s="196">
        <v>281.25</v>
      </c>
    </row>
    <row r="685" spans="1:8" x14ac:dyDescent="0.3">
      <c r="B685" s="53" t="s">
        <v>299</v>
      </c>
      <c r="C685" s="26"/>
    </row>
    <row r="686" spans="1:8" ht="30.6" customHeight="1" x14ac:dyDescent="0.3">
      <c r="A686" s="57" t="s">
        <v>1173</v>
      </c>
      <c r="B686" s="53" t="s">
        <v>1172</v>
      </c>
      <c r="C686" s="26">
        <v>5</v>
      </c>
      <c r="D686" s="5" t="s">
        <v>40</v>
      </c>
      <c r="G686" s="196">
        <v>309.375</v>
      </c>
    </row>
    <row r="687" spans="1:8" x14ac:dyDescent="0.3">
      <c r="B687" s="47" t="s">
        <v>1171</v>
      </c>
      <c r="C687" s="26"/>
    </row>
    <row r="688" spans="1:8" ht="100.8" x14ac:dyDescent="0.3">
      <c r="A688" s="57" t="s">
        <v>1170</v>
      </c>
      <c r="B688" s="53" t="s">
        <v>300</v>
      </c>
      <c r="C688" s="26">
        <v>4</v>
      </c>
      <c r="D688" s="5" t="s">
        <v>24</v>
      </c>
      <c r="G688" s="196">
        <v>590</v>
      </c>
    </row>
    <row r="689" spans="1:8" x14ac:dyDescent="0.3">
      <c r="B689" s="47" t="s">
        <v>1169</v>
      </c>
      <c r="C689" s="26"/>
    </row>
    <row r="690" spans="1:8" ht="45" customHeight="1" x14ac:dyDescent="0.3">
      <c r="A690" s="59" t="s">
        <v>1168</v>
      </c>
      <c r="B690" s="10" t="s">
        <v>1167</v>
      </c>
      <c r="C690" s="5">
        <v>1</v>
      </c>
      <c r="D690" s="5" t="s">
        <v>26</v>
      </c>
      <c r="G690" s="196">
        <v>750</v>
      </c>
    </row>
    <row r="691" spans="1:8" ht="16.2" customHeight="1" x14ac:dyDescent="0.3">
      <c r="A691" s="59"/>
      <c r="B691" s="55" t="s">
        <v>1166</v>
      </c>
    </row>
    <row r="692" spans="1:8" ht="28.95" customHeight="1" x14ac:dyDescent="0.3">
      <c r="A692" s="59" t="s">
        <v>1165</v>
      </c>
      <c r="B692" s="10" t="s">
        <v>1164</v>
      </c>
      <c r="C692" s="5">
        <v>1</v>
      </c>
      <c r="D692" s="5" t="s">
        <v>26</v>
      </c>
      <c r="G692" s="196">
        <v>275</v>
      </c>
    </row>
    <row r="693" spans="1:8" ht="15.6" x14ac:dyDescent="0.3">
      <c r="A693" s="58">
        <v>5.18</v>
      </c>
      <c r="B693" s="19" t="s">
        <v>289</v>
      </c>
      <c r="C693" s="12"/>
      <c r="D693" s="12"/>
      <c r="E693" s="12"/>
      <c r="F693" s="12"/>
      <c r="G693" s="197"/>
      <c r="H693" s="14"/>
    </row>
    <row r="694" spans="1:8" x14ac:dyDescent="0.3">
      <c r="B694" s="8" t="s">
        <v>1163</v>
      </c>
    </row>
    <row r="695" spans="1:8" ht="202.95" customHeight="1" x14ac:dyDescent="0.3">
      <c r="A695" s="57" t="s">
        <v>1162</v>
      </c>
      <c r="B695" s="199" t="s">
        <v>1161</v>
      </c>
      <c r="C695" s="48">
        <v>129.5</v>
      </c>
      <c r="D695" s="10" t="s">
        <v>38</v>
      </c>
      <c r="G695" s="196">
        <v>4917</v>
      </c>
    </row>
    <row r="696" spans="1:8" ht="15.6" x14ac:dyDescent="0.3">
      <c r="A696" s="58">
        <v>5.19</v>
      </c>
      <c r="B696" s="19" t="s">
        <v>305</v>
      </c>
      <c r="C696" s="12"/>
      <c r="D696" s="12"/>
      <c r="E696" s="12"/>
      <c r="F696" s="12"/>
      <c r="G696" s="197"/>
      <c r="H696" s="14"/>
    </row>
    <row r="697" spans="1:8" x14ac:dyDescent="0.3">
      <c r="B697" s="8" t="s">
        <v>1160</v>
      </c>
    </row>
    <row r="698" spans="1:8" ht="86.4" x14ac:dyDescent="0.3">
      <c r="A698" s="57" t="s">
        <v>1159</v>
      </c>
      <c r="B698" s="67" t="s">
        <v>1158</v>
      </c>
      <c r="C698" s="67">
        <v>4</v>
      </c>
      <c r="D698" s="67" t="s">
        <v>24</v>
      </c>
      <c r="G698" s="196">
        <v>7184</v>
      </c>
    </row>
    <row r="699" spans="1:8" ht="57.6" customHeight="1" x14ac:dyDescent="0.3">
      <c r="A699" s="57" t="s">
        <v>1157</v>
      </c>
      <c r="B699" s="5" t="s">
        <v>327</v>
      </c>
      <c r="G699" s="198" t="s">
        <v>958</v>
      </c>
    </row>
    <row r="700" spans="1:8" ht="159.6" customHeight="1" x14ac:dyDescent="0.3">
      <c r="A700" s="57" t="s">
        <v>1156</v>
      </c>
      <c r="B700" s="5" t="s">
        <v>328</v>
      </c>
      <c r="C700" s="10">
        <v>4</v>
      </c>
      <c r="D700" s="5" t="s">
        <v>24</v>
      </c>
      <c r="G700" s="198" t="s">
        <v>958</v>
      </c>
    </row>
    <row r="701" spans="1:8" ht="28.8" x14ac:dyDescent="0.3">
      <c r="A701" s="57" t="s">
        <v>1155</v>
      </c>
      <c r="B701" s="5" t="s">
        <v>755</v>
      </c>
      <c r="C701" s="10">
        <v>4</v>
      </c>
      <c r="D701" s="5" t="s">
        <v>24</v>
      </c>
      <c r="G701" s="198" t="s">
        <v>958</v>
      </c>
    </row>
    <row r="702" spans="1:8" ht="15.6" x14ac:dyDescent="0.3">
      <c r="A702" s="72">
        <v>5.2</v>
      </c>
      <c r="B702" s="19" t="s">
        <v>369</v>
      </c>
      <c r="C702" s="12"/>
      <c r="D702" s="12"/>
      <c r="E702" s="12"/>
      <c r="F702" s="12"/>
      <c r="G702" s="197"/>
      <c r="H702" s="14"/>
    </row>
    <row r="703" spans="1:8" x14ac:dyDescent="0.3">
      <c r="B703" s="47" t="s">
        <v>31</v>
      </c>
      <c r="C703" s="26"/>
    </row>
    <row r="704" spans="1:8" ht="72" x14ac:dyDescent="0.3">
      <c r="A704" s="57" t="s">
        <v>1154</v>
      </c>
      <c r="B704" s="53" t="s">
        <v>757</v>
      </c>
      <c r="C704" s="26"/>
      <c r="G704" s="196">
        <v>78</v>
      </c>
    </row>
    <row r="705" spans="1:8" ht="72" x14ac:dyDescent="0.3">
      <c r="A705" s="57" t="s">
        <v>1153</v>
      </c>
      <c r="B705" s="86" t="s">
        <v>317</v>
      </c>
      <c r="C705" s="26"/>
      <c r="G705" s="196">
        <v>78</v>
      </c>
    </row>
    <row r="706" spans="1:8" ht="28.8" x14ac:dyDescent="0.3">
      <c r="B706" s="53" t="s">
        <v>306</v>
      </c>
      <c r="C706" s="26"/>
    </row>
    <row r="707" spans="1:8" x14ac:dyDescent="0.3">
      <c r="A707" s="57" t="s">
        <v>1152</v>
      </c>
      <c r="B707" s="75" t="s">
        <v>1151</v>
      </c>
      <c r="C707" s="26">
        <v>10</v>
      </c>
      <c r="D707" s="5" t="s">
        <v>24</v>
      </c>
      <c r="G707" s="196">
        <v>1341</v>
      </c>
    </row>
    <row r="708" spans="1:8" x14ac:dyDescent="0.3">
      <c r="A708" s="57" t="s">
        <v>1150</v>
      </c>
      <c r="B708" s="75" t="s">
        <v>1149</v>
      </c>
      <c r="C708" s="26">
        <v>10</v>
      </c>
      <c r="D708" s="5" t="s">
        <v>24</v>
      </c>
      <c r="G708" s="196">
        <v>1183</v>
      </c>
    </row>
    <row r="709" spans="1:8" x14ac:dyDescent="0.3">
      <c r="A709" s="57" t="s">
        <v>1148</v>
      </c>
      <c r="B709" s="75" t="s">
        <v>786</v>
      </c>
      <c r="C709" s="26">
        <v>5</v>
      </c>
      <c r="D709" s="5" t="s">
        <v>24</v>
      </c>
      <c r="G709" s="196">
        <v>592</v>
      </c>
    </row>
    <row r="710" spans="1:8" x14ac:dyDescent="0.3">
      <c r="B710" s="47" t="s">
        <v>309</v>
      </c>
      <c r="C710" s="26"/>
    </row>
    <row r="711" spans="1:8" ht="57.6" x14ac:dyDescent="0.3">
      <c r="A711" s="57" t="s">
        <v>1147</v>
      </c>
      <c r="B711" s="53" t="s">
        <v>763</v>
      </c>
      <c r="C711" s="26"/>
      <c r="G711" s="196">
        <v>456</v>
      </c>
    </row>
    <row r="712" spans="1:8" ht="30.6" customHeight="1" x14ac:dyDescent="0.3">
      <c r="B712" s="53" t="s">
        <v>314</v>
      </c>
      <c r="C712" s="26"/>
      <c r="G712" s="198" t="s">
        <v>958</v>
      </c>
    </row>
    <row r="713" spans="1:8" ht="31.95" customHeight="1" x14ac:dyDescent="0.3">
      <c r="B713" s="53" t="s">
        <v>316</v>
      </c>
      <c r="C713" s="26"/>
      <c r="G713" s="198" t="s">
        <v>958</v>
      </c>
    </row>
    <row r="714" spans="1:8" ht="33" customHeight="1" x14ac:dyDescent="0.3">
      <c r="B714" s="53" t="s">
        <v>315</v>
      </c>
      <c r="C714" s="26"/>
      <c r="G714" s="198" t="s">
        <v>958</v>
      </c>
    </row>
    <row r="715" spans="1:8" ht="45.6" customHeight="1" x14ac:dyDescent="0.3">
      <c r="A715" s="57" t="s">
        <v>1146</v>
      </c>
      <c r="B715" s="53" t="s">
        <v>310</v>
      </c>
      <c r="C715" s="26"/>
      <c r="G715" s="196">
        <v>3162</v>
      </c>
    </row>
    <row r="716" spans="1:8" ht="30" customHeight="1" x14ac:dyDescent="0.3">
      <c r="A716" s="57" t="s">
        <v>1145</v>
      </c>
      <c r="B716" s="86" t="s">
        <v>311</v>
      </c>
      <c r="C716" s="26"/>
      <c r="G716" s="196">
        <v>405</v>
      </c>
    </row>
    <row r="717" spans="1:8" x14ac:dyDescent="0.3">
      <c r="B717" s="47" t="s">
        <v>312</v>
      </c>
      <c r="C717" s="26"/>
    </row>
    <row r="718" spans="1:8" ht="57.6" x14ac:dyDescent="0.3">
      <c r="A718" s="57" t="s">
        <v>1144</v>
      </c>
      <c r="B718" s="53" t="s">
        <v>313</v>
      </c>
      <c r="C718" s="26"/>
    </row>
    <row r="719" spans="1:8" ht="31.2" x14ac:dyDescent="0.3">
      <c r="A719" s="58">
        <v>5.21</v>
      </c>
      <c r="B719" s="19" t="s">
        <v>925</v>
      </c>
      <c r="C719" s="12"/>
      <c r="D719" s="12"/>
      <c r="E719" s="12"/>
      <c r="F719" s="12"/>
      <c r="G719" s="197"/>
      <c r="H719" s="14"/>
    </row>
    <row r="720" spans="1:8" ht="115.2" x14ac:dyDescent="0.3">
      <c r="B720" s="69" t="s">
        <v>926</v>
      </c>
      <c r="G720" s="196">
        <v>37337</v>
      </c>
    </row>
    <row r="722" spans="1:8" ht="31.2" x14ac:dyDescent="0.3">
      <c r="A722" s="58">
        <v>5.22</v>
      </c>
      <c r="B722" s="19" t="s">
        <v>318</v>
      </c>
      <c r="C722" s="12"/>
      <c r="D722" s="12"/>
      <c r="E722" s="12"/>
      <c r="F722" s="12"/>
      <c r="G722" s="197"/>
      <c r="H722" s="14"/>
    </row>
    <row r="723" spans="1:8" x14ac:dyDescent="0.3">
      <c r="B723" s="29" t="s">
        <v>319</v>
      </c>
      <c r="C723" s="26"/>
    </row>
    <row r="724" spans="1:8" ht="28.8" x14ac:dyDescent="0.3">
      <c r="A724" s="57" t="s">
        <v>1143</v>
      </c>
      <c r="B724" s="69" t="s">
        <v>322</v>
      </c>
      <c r="C724" s="26"/>
      <c r="G724" s="198" t="s">
        <v>958</v>
      </c>
    </row>
    <row r="725" spans="1:8" ht="86.4" customHeight="1" x14ac:dyDescent="0.3">
      <c r="A725" s="57" t="s">
        <v>1142</v>
      </c>
      <c r="B725" s="69" t="s">
        <v>871</v>
      </c>
      <c r="C725" s="26"/>
      <c r="G725" s="198" t="s">
        <v>958</v>
      </c>
    </row>
    <row r="726" spans="1:8" ht="72" x14ac:dyDescent="0.3">
      <c r="A726" s="57" t="s">
        <v>1141</v>
      </c>
      <c r="B726" s="69" t="s">
        <v>320</v>
      </c>
      <c r="C726" s="26"/>
      <c r="G726" s="198" t="s">
        <v>958</v>
      </c>
    </row>
    <row r="727" spans="1:8" x14ac:dyDescent="0.3">
      <c r="B727" s="77" t="s">
        <v>800</v>
      </c>
      <c r="C727" s="26"/>
    </row>
    <row r="728" spans="1:8" x14ac:dyDescent="0.3">
      <c r="B728" s="29" t="s">
        <v>1140</v>
      </c>
      <c r="C728" s="26"/>
    </row>
    <row r="729" spans="1:8" ht="43.2" x14ac:dyDescent="0.3">
      <c r="A729" s="57" t="s">
        <v>1139</v>
      </c>
      <c r="B729" s="69" t="s">
        <v>1138</v>
      </c>
      <c r="C729" s="26"/>
      <c r="G729" s="196">
        <v>427</v>
      </c>
    </row>
    <row r="730" spans="1:8" ht="15.6" x14ac:dyDescent="0.3">
      <c r="A730" s="58">
        <v>5.23</v>
      </c>
      <c r="B730" s="19" t="s">
        <v>323</v>
      </c>
      <c r="C730" s="12"/>
      <c r="D730" s="12"/>
      <c r="E730" s="12"/>
      <c r="F730" s="12"/>
      <c r="G730" s="197"/>
      <c r="H730" s="14"/>
    </row>
    <row r="731" spans="1:8" x14ac:dyDescent="0.3">
      <c r="B731" s="15" t="s">
        <v>324</v>
      </c>
    </row>
    <row r="732" spans="1:8" ht="43.2" x14ac:dyDescent="0.3">
      <c r="A732" s="57" t="s">
        <v>1137</v>
      </c>
      <c r="B732" s="69" t="s">
        <v>325</v>
      </c>
    </row>
  </sheetData>
  <pageMargins left="0.62992125984251968" right="0.31496062992125984" top="0.74803149606299213" bottom="0.74803149606299213" header="0.31496062992125984" footer="0.31496062992125984"/>
  <pageSetup paperSize="9" orientation="portrait" r:id="rId1"/>
  <headerFooter>
    <oddHeader>&amp;L&amp;9Levita House&amp;C&amp;9Schedule of Works - 181 - 203&amp;R&amp;"Pimp,Regular"&amp;16&amp;K04+035Heritage Surveys Ltd</oddHeader>
    <oddFooter>&amp;CSection 5 Page &amp;P of &amp;N&amp;RTo Collection £..................................</oddFooter>
  </headerFooter>
  <rowBreaks count="28" manualBreakCount="28">
    <brk id="16" max="16383" man="1"/>
    <brk id="21" max="16383" man="1"/>
    <brk id="35" max="16383" man="1"/>
    <brk id="51" max="16383" man="1"/>
    <brk id="166" max="16383" man="1"/>
    <brk id="212" max="16383" man="1"/>
    <brk id="258" max="16383" man="1"/>
    <brk id="369" max="16383" man="1"/>
    <brk id="378" max="16383" man="1"/>
    <brk id="421" max="16383" man="1"/>
    <brk id="433" max="16383" man="1"/>
    <brk id="442" max="16383" man="1"/>
    <brk id="446" max="16383" man="1"/>
    <brk id="479" max="16383" man="1"/>
    <brk id="433" max="16383" man="1"/>
    <brk id="499" max="16383" man="1"/>
    <brk id="586" max="16383" man="1"/>
    <brk id="606" max="16383" man="1"/>
    <brk id="615" max="16383" man="1"/>
    <brk id="627" max="16383" man="1"/>
    <brk id="636" max="16383" man="1"/>
    <brk id="673" max="16383" man="1"/>
    <brk id="692" max="16383" man="1"/>
    <brk id="695" max="16383" man="1"/>
    <brk id="701" max="16383" man="1"/>
    <brk id="718" max="16383" man="1"/>
    <brk id="721" max="16383" man="1"/>
    <brk id="72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5"/>
  <sheetViews>
    <sheetView topLeftCell="A14" workbookViewId="0">
      <selection activeCell="C50" sqref="C50"/>
    </sheetView>
  </sheetViews>
  <sheetFormatPr defaultRowHeight="14.4" x14ac:dyDescent="0.3"/>
  <cols>
    <col min="1" max="1" width="21.109375" customWidth="1"/>
    <col min="2" max="2" width="23.88671875" customWidth="1"/>
    <col min="3" max="3" width="18.44140625" style="104" customWidth="1"/>
  </cols>
  <sheetData>
    <row r="1" spans="1:3" x14ac:dyDescent="0.3">
      <c r="A1" s="87" t="s">
        <v>1529</v>
      </c>
      <c r="B1" s="88"/>
      <c r="C1" s="89" t="s">
        <v>4</v>
      </c>
    </row>
    <row r="2" spans="1:3" x14ac:dyDescent="0.3">
      <c r="A2" s="90"/>
      <c r="B2" s="91"/>
      <c r="C2" s="92"/>
    </row>
    <row r="3" spans="1:3" x14ac:dyDescent="0.3">
      <c r="A3" s="93" t="s">
        <v>875</v>
      </c>
      <c r="B3" s="91"/>
      <c r="C3" s="92"/>
    </row>
    <row r="4" spans="1:3" x14ac:dyDescent="0.3">
      <c r="A4" s="93" t="s">
        <v>876</v>
      </c>
      <c r="B4" s="91"/>
      <c r="C4" s="92"/>
    </row>
    <row r="5" spans="1:3" x14ac:dyDescent="0.3">
      <c r="A5" s="93" t="s">
        <v>877</v>
      </c>
      <c r="B5" s="91"/>
      <c r="C5" s="92"/>
    </row>
    <row r="6" spans="1:3" x14ac:dyDescent="0.3">
      <c r="A6" s="93" t="s">
        <v>878</v>
      </c>
      <c r="B6" s="91"/>
      <c r="C6" s="92"/>
    </row>
    <row r="7" spans="1:3" x14ac:dyDescent="0.3">
      <c r="A7" s="93" t="s">
        <v>879</v>
      </c>
      <c r="B7" s="91"/>
      <c r="C7" s="92"/>
    </row>
    <row r="8" spans="1:3" x14ac:dyDescent="0.3">
      <c r="A8" s="93" t="s">
        <v>880</v>
      </c>
      <c r="B8" s="91"/>
      <c r="C8" s="92"/>
    </row>
    <row r="9" spans="1:3" x14ac:dyDescent="0.3">
      <c r="A9" s="93" t="s">
        <v>881</v>
      </c>
      <c r="B9" s="91"/>
      <c r="C9" s="92"/>
    </row>
    <row r="10" spans="1:3" x14ac:dyDescent="0.3">
      <c r="A10" s="93" t="s">
        <v>882</v>
      </c>
      <c r="B10" s="91"/>
      <c r="C10" s="92"/>
    </row>
    <row r="11" spans="1:3" x14ac:dyDescent="0.3">
      <c r="A11" s="93" t="s">
        <v>883</v>
      </c>
      <c r="B11" s="91"/>
      <c r="C11" s="92"/>
    </row>
    <row r="12" spans="1:3" x14ac:dyDescent="0.3">
      <c r="A12" s="93" t="s">
        <v>884</v>
      </c>
      <c r="B12" s="91"/>
      <c r="C12" s="92"/>
    </row>
    <row r="13" spans="1:3" x14ac:dyDescent="0.3">
      <c r="A13" s="93" t="s">
        <v>885</v>
      </c>
      <c r="B13" s="91"/>
      <c r="C13" s="92"/>
    </row>
    <row r="14" spans="1:3" x14ac:dyDescent="0.3">
      <c r="A14" s="93" t="s">
        <v>886</v>
      </c>
      <c r="B14" s="91"/>
      <c r="C14" s="92"/>
    </row>
    <row r="15" spans="1:3" x14ac:dyDescent="0.3">
      <c r="A15" s="93" t="s">
        <v>887</v>
      </c>
      <c r="B15" s="91"/>
      <c r="C15" s="92"/>
    </row>
    <row r="16" spans="1:3" x14ac:dyDescent="0.3">
      <c r="A16" s="93" t="s">
        <v>888</v>
      </c>
      <c r="B16" s="91"/>
      <c r="C16" s="92"/>
    </row>
    <row r="17" spans="1:3" x14ac:dyDescent="0.3">
      <c r="A17" s="93" t="s">
        <v>889</v>
      </c>
      <c r="B17" s="91"/>
      <c r="C17" s="92"/>
    </row>
    <row r="18" spans="1:3" x14ac:dyDescent="0.3">
      <c r="A18" s="93" t="s">
        <v>890</v>
      </c>
      <c r="B18" s="91"/>
      <c r="C18" s="92"/>
    </row>
    <row r="19" spans="1:3" x14ac:dyDescent="0.3">
      <c r="A19" s="93" t="s">
        <v>891</v>
      </c>
      <c r="B19" s="91"/>
      <c r="C19" s="92"/>
    </row>
    <row r="20" spans="1:3" x14ac:dyDescent="0.3">
      <c r="A20" s="93" t="s">
        <v>892</v>
      </c>
      <c r="B20" s="91"/>
      <c r="C20" s="92"/>
    </row>
    <row r="21" spans="1:3" x14ac:dyDescent="0.3">
      <c r="A21" s="93" t="s">
        <v>893</v>
      </c>
      <c r="B21" s="91"/>
      <c r="C21" s="92"/>
    </row>
    <row r="22" spans="1:3" x14ac:dyDescent="0.3">
      <c r="A22" s="93" t="s">
        <v>894</v>
      </c>
      <c r="B22" s="91"/>
      <c r="C22" s="92"/>
    </row>
    <row r="23" spans="1:3" x14ac:dyDescent="0.3">
      <c r="A23" s="93" t="s">
        <v>895</v>
      </c>
      <c r="B23" s="91"/>
      <c r="C23" s="92"/>
    </row>
    <row r="24" spans="1:3" x14ac:dyDescent="0.3">
      <c r="A24" s="93" t="s">
        <v>896</v>
      </c>
      <c r="B24" s="91"/>
      <c r="C24" s="92"/>
    </row>
    <row r="25" spans="1:3" x14ac:dyDescent="0.3">
      <c r="A25" s="93" t="s">
        <v>897</v>
      </c>
      <c r="B25" s="91"/>
      <c r="C25" s="92"/>
    </row>
    <row r="26" spans="1:3" x14ac:dyDescent="0.3">
      <c r="A26" s="93" t="s">
        <v>898</v>
      </c>
      <c r="B26" s="91"/>
      <c r="C26" s="92"/>
    </row>
    <row r="27" spans="1:3" x14ac:dyDescent="0.3">
      <c r="A27" s="93" t="s">
        <v>899</v>
      </c>
      <c r="B27" s="91"/>
      <c r="C27" s="92"/>
    </row>
    <row r="28" spans="1:3" x14ac:dyDescent="0.3">
      <c r="A28" s="93" t="s">
        <v>900</v>
      </c>
      <c r="B28" s="91"/>
      <c r="C28" s="92"/>
    </row>
    <row r="29" spans="1:3" x14ac:dyDescent="0.3">
      <c r="A29" s="93" t="s">
        <v>901</v>
      </c>
      <c r="B29" s="91"/>
      <c r="C29" s="92"/>
    </row>
    <row r="30" spans="1:3" x14ac:dyDescent="0.3">
      <c r="A30" s="93" t="s">
        <v>902</v>
      </c>
      <c r="B30" s="91"/>
      <c r="C30" s="92"/>
    </row>
    <row r="31" spans="1:3" x14ac:dyDescent="0.3">
      <c r="A31" s="93" t="s">
        <v>903</v>
      </c>
      <c r="B31" s="91"/>
      <c r="C31" s="92"/>
    </row>
    <row r="32" spans="1:3" x14ac:dyDescent="0.3">
      <c r="A32" s="93" t="s">
        <v>904</v>
      </c>
      <c r="B32" s="91"/>
      <c r="C32" s="92"/>
    </row>
    <row r="33" spans="1:3" x14ac:dyDescent="0.3">
      <c r="A33" s="93" t="s">
        <v>905</v>
      </c>
      <c r="B33" s="91"/>
      <c r="C33" s="92"/>
    </row>
    <row r="34" spans="1:3" x14ac:dyDescent="0.3">
      <c r="A34" s="93" t="s">
        <v>906</v>
      </c>
      <c r="B34" s="91"/>
      <c r="C34" s="92"/>
    </row>
    <row r="35" spans="1:3" x14ac:dyDescent="0.3">
      <c r="A35" s="93" t="s">
        <v>907</v>
      </c>
      <c r="B35" s="91"/>
      <c r="C35" s="92"/>
    </row>
    <row r="36" spans="1:3" x14ac:dyDescent="0.3">
      <c r="A36" s="93" t="s">
        <v>908</v>
      </c>
      <c r="B36" s="91"/>
      <c r="C36" s="92"/>
    </row>
    <row r="37" spans="1:3" x14ac:dyDescent="0.3">
      <c r="A37" s="93" t="s">
        <v>909</v>
      </c>
      <c r="B37" s="91"/>
      <c r="C37" s="92"/>
    </row>
    <row r="38" spans="1:3" x14ac:dyDescent="0.3">
      <c r="A38" s="93" t="s">
        <v>910</v>
      </c>
      <c r="B38" s="91"/>
      <c r="C38" s="92"/>
    </row>
    <row r="39" spans="1:3" x14ac:dyDescent="0.3">
      <c r="A39" s="93" t="s">
        <v>911</v>
      </c>
      <c r="B39" s="91"/>
      <c r="C39" s="92"/>
    </row>
    <row r="40" spans="1:3" x14ac:dyDescent="0.3">
      <c r="A40" s="93" t="s">
        <v>912</v>
      </c>
      <c r="B40" s="91"/>
      <c r="C40" s="92"/>
    </row>
    <row r="41" spans="1:3" x14ac:dyDescent="0.3">
      <c r="A41" s="93" t="s">
        <v>913</v>
      </c>
      <c r="B41" s="91"/>
      <c r="C41" s="92"/>
    </row>
    <row r="42" spans="1:3" x14ac:dyDescent="0.3">
      <c r="A42" s="93" t="s">
        <v>914</v>
      </c>
      <c r="B42" s="91"/>
      <c r="C42" s="92"/>
    </row>
    <row r="43" spans="1:3" x14ac:dyDescent="0.3">
      <c r="A43" s="93" t="s">
        <v>915</v>
      </c>
      <c r="B43" s="91"/>
      <c r="C43" s="92"/>
    </row>
    <row r="44" spans="1:3" x14ac:dyDescent="0.3">
      <c r="A44" s="93" t="s">
        <v>916</v>
      </c>
      <c r="B44" s="91"/>
      <c r="C44" s="92"/>
    </row>
    <row r="45" spans="1:3" x14ac:dyDescent="0.3">
      <c r="A45" s="93" t="s">
        <v>917</v>
      </c>
      <c r="B45" s="91"/>
      <c r="C45" s="92"/>
    </row>
    <row r="46" spans="1:3" x14ac:dyDescent="0.3">
      <c r="A46" s="93" t="s">
        <v>918</v>
      </c>
      <c r="B46" s="91"/>
      <c r="C46" s="92"/>
    </row>
    <row r="47" spans="1:3" x14ac:dyDescent="0.3">
      <c r="A47" s="93" t="s">
        <v>922</v>
      </c>
      <c r="B47" s="95"/>
      <c r="C47" s="96"/>
    </row>
    <row r="48" spans="1:3" x14ac:dyDescent="0.3">
      <c r="A48" s="93" t="s">
        <v>923</v>
      </c>
      <c r="B48" s="95"/>
      <c r="C48" s="96"/>
    </row>
    <row r="49" spans="1:3" x14ac:dyDescent="0.3">
      <c r="A49" s="94"/>
      <c r="B49" s="95"/>
      <c r="C49" s="96"/>
    </row>
    <row r="50" spans="1:3" x14ac:dyDescent="0.3">
      <c r="A50" s="97" t="s">
        <v>919</v>
      </c>
      <c r="B50" s="98"/>
      <c r="C50" s="122">
        <f>SUM('Section 5 Sch of Works'!G:G)</f>
        <v>914279.53905349807</v>
      </c>
    </row>
    <row r="210" spans="3:3" x14ac:dyDescent="0.3">
      <c r="C210" s="99"/>
    </row>
    <row r="256" spans="3:3" x14ac:dyDescent="0.3">
      <c r="C256" s="99"/>
    </row>
    <row r="279" spans="3:3" x14ac:dyDescent="0.3">
      <c r="C279" s="99"/>
    </row>
    <row r="284" spans="3:3" x14ac:dyDescent="0.3">
      <c r="C284" s="99"/>
    </row>
    <row r="287" spans="3:3" x14ac:dyDescent="0.3">
      <c r="C287" s="99"/>
    </row>
    <row r="291" spans="3:3" x14ac:dyDescent="0.3">
      <c r="C291" s="99"/>
    </row>
    <row r="292" spans="3:3" x14ac:dyDescent="0.3">
      <c r="C292" s="100"/>
    </row>
    <row r="293" spans="3:3" x14ac:dyDescent="0.3">
      <c r="C293" s="100"/>
    </row>
    <row r="298" spans="3:3" x14ac:dyDescent="0.3">
      <c r="C298" s="99"/>
    </row>
    <row r="303" spans="3:3" x14ac:dyDescent="0.3">
      <c r="C303" s="99"/>
    </row>
    <row r="306" spans="3:3" x14ac:dyDescent="0.3">
      <c r="C306" s="101"/>
    </row>
    <row r="307" spans="3:3" x14ac:dyDescent="0.3">
      <c r="C307" s="99"/>
    </row>
    <row r="333" spans="3:3" x14ac:dyDescent="0.3">
      <c r="C333" s="99"/>
    </row>
    <row r="358" spans="3:3" x14ac:dyDescent="0.3">
      <c r="C358" s="99"/>
    </row>
    <row r="359" spans="3:3" x14ac:dyDescent="0.3">
      <c r="C359" s="100"/>
    </row>
    <row r="379" spans="3:3" x14ac:dyDescent="0.3">
      <c r="C379" s="102"/>
    </row>
    <row r="390" spans="3:3" x14ac:dyDescent="0.3">
      <c r="C390" s="102"/>
    </row>
    <row r="435" spans="3:3" x14ac:dyDescent="0.3">
      <c r="C435" s="102"/>
    </row>
    <row r="447" spans="3:3" x14ac:dyDescent="0.3">
      <c r="C447" s="102"/>
    </row>
    <row r="455" spans="3:3" x14ac:dyDescent="0.3">
      <c r="C455" s="102"/>
    </row>
    <row r="490" spans="3:3" x14ac:dyDescent="0.3">
      <c r="C490" s="102"/>
    </row>
    <row r="506" spans="3:3" x14ac:dyDescent="0.3">
      <c r="C506" s="102"/>
    </row>
    <row r="572" spans="3:3" x14ac:dyDescent="0.3">
      <c r="C572" s="102"/>
    </row>
    <row r="585" spans="3:3" x14ac:dyDescent="0.3">
      <c r="C585" s="103" t="s">
        <v>920</v>
      </c>
    </row>
    <row r="611" spans="3:3" x14ac:dyDescent="0.3">
      <c r="C611" s="102"/>
    </row>
    <row r="618" spans="3:3" x14ac:dyDescent="0.3">
      <c r="C618" s="102"/>
    </row>
    <row r="643" spans="3:3" x14ac:dyDescent="0.3">
      <c r="C643" s="102"/>
    </row>
    <row r="679" spans="3:3" x14ac:dyDescent="0.3">
      <c r="C679" s="102"/>
    </row>
    <row r="697" spans="3:3" x14ac:dyDescent="0.3">
      <c r="C697" s="102"/>
    </row>
    <row r="700" spans="3:3" x14ac:dyDescent="0.3">
      <c r="C700" s="102"/>
    </row>
    <row r="706" spans="3:3" x14ac:dyDescent="0.3">
      <c r="C706" s="102"/>
    </row>
    <row r="723" spans="3:3" x14ac:dyDescent="0.3">
      <c r="C723" s="102"/>
    </row>
    <row r="727" spans="3:3" x14ac:dyDescent="0.3">
      <c r="C727" s="102"/>
    </row>
    <row r="735" spans="3:3" x14ac:dyDescent="0.3">
      <c r="C735" s="102"/>
    </row>
  </sheetData>
  <printOptions horizontalCentered="1"/>
  <pageMargins left="0.70866141732283472" right="0.70866141732283472" top="1.0629921259842521" bottom="0.74803149606299213" header="0.31496062992125984" footer="0.31496062992125984"/>
  <pageSetup paperSize="9" orientation="portrait" r:id="rId1"/>
  <headerFooter>
    <oddHeader>&amp;L181 - 203 Levita&amp;C&amp;"-,Bold"&amp;12Section 5 Collection Page</oddHeader>
    <oddFooter>&amp;CSection 5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2"/>
  <sheetViews>
    <sheetView workbookViewId="0">
      <pane xSplit="2" ySplit="1" topLeftCell="C759" activePane="bottomRight" state="frozen"/>
      <selection pane="topRight" activeCell="C1" sqref="C1"/>
      <selection pane="bottomLeft" activeCell="A2" sqref="A2"/>
      <selection pane="bottomRight" activeCell="B761" sqref="B761:B762"/>
    </sheetView>
  </sheetViews>
  <sheetFormatPr defaultColWidth="8.88671875" defaultRowHeight="14.4" x14ac:dyDescent="0.3"/>
  <cols>
    <col min="1" max="1" width="8.109375" style="57" customWidth="1"/>
    <col min="2" max="2" width="46.109375" style="5" customWidth="1"/>
    <col min="3" max="5" width="6.6640625" style="5" customWidth="1"/>
    <col min="6" max="6" width="0.5546875" style="5" customWidth="1"/>
    <col min="7" max="7" width="11.109375" style="116" bestFit="1" customWidth="1"/>
    <col min="8" max="8" width="8.88671875" style="6"/>
    <col min="9" max="16384" width="8.88671875" style="7"/>
  </cols>
  <sheetData>
    <row r="1" spans="1:8" s="4" customFormat="1" x14ac:dyDescent="0.3">
      <c r="A1" s="2" t="s">
        <v>0</v>
      </c>
      <c r="B1" s="2" t="s">
        <v>1</v>
      </c>
      <c r="C1" s="1" t="s">
        <v>2</v>
      </c>
      <c r="D1" s="1" t="s">
        <v>3</v>
      </c>
      <c r="E1" s="1" t="s">
        <v>6</v>
      </c>
      <c r="F1" s="1"/>
      <c r="G1" s="115" t="s">
        <v>4</v>
      </c>
      <c r="H1" s="3" t="s">
        <v>5</v>
      </c>
    </row>
    <row r="2" spans="1:8" x14ac:dyDescent="0.3">
      <c r="B2" s="8" t="s">
        <v>1971</v>
      </c>
    </row>
    <row r="3" spans="1:8" ht="28.8" x14ac:dyDescent="0.3">
      <c r="A3" s="58">
        <v>6.01</v>
      </c>
      <c r="B3" s="13" t="s">
        <v>8</v>
      </c>
      <c r="C3" s="12"/>
      <c r="D3" s="12"/>
      <c r="E3" s="12"/>
      <c r="F3" s="12"/>
      <c r="G3" s="117"/>
      <c r="H3" s="14"/>
    </row>
    <row r="4" spans="1:8" x14ac:dyDescent="0.3">
      <c r="B4" s="9" t="s">
        <v>9</v>
      </c>
    </row>
    <row r="5" spans="1:8" ht="72" x14ac:dyDescent="0.3">
      <c r="A5" s="57" t="s">
        <v>1970</v>
      </c>
      <c r="B5" s="5" t="s">
        <v>10</v>
      </c>
      <c r="G5" s="116">
        <v>338</v>
      </c>
    </row>
    <row r="6" spans="1:8" x14ac:dyDescent="0.3">
      <c r="B6" s="8" t="s">
        <v>11</v>
      </c>
    </row>
    <row r="7" spans="1:8" ht="103.2" customHeight="1" x14ac:dyDescent="0.3">
      <c r="A7" s="57" t="s">
        <v>1969</v>
      </c>
      <c r="B7" s="5" t="s">
        <v>810</v>
      </c>
    </row>
    <row r="8" spans="1:8" ht="43.2" x14ac:dyDescent="0.3">
      <c r="B8" s="8" t="s">
        <v>12</v>
      </c>
    </row>
    <row r="9" spans="1:8" ht="28.8" x14ac:dyDescent="0.3">
      <c r="B9" s="5" t="s">
        <v>13</v>
      </c>
    </row>
    <row r="10" spans="1:8" x14ac:dyDescent="0.3">
      <c r="B10" s="15" t="s">
        <v>14</v>
      </c>
    </row>
    <row r="11" spans="1:8" ht="72" x14ac:dyDescent="0.3">
      <c r="A11" s="57" t="s">
        <v>1968</v>
      </c>
      <c r="B11" s="5" t="s">
        <v>15</v>
      </c>
      <c r="G11" s="116">
        <v>1080</v>
      </c>
    </row>
    <row r="12" spans="1:8" ht="86.4" x14ac:dyDescent="0.3">
      <c r="A12" s="57" t="s">
        <v>1967</v>
      </c>
      <c r="B12" s="5" t="s">
        <v>88</v>
      </c>
    </row>
    <row r="13" spans="1:8" ht="86.4" x14ac:dyDescent="0.3">
      <c r="A13" s="57" t="s">
        <v>1966</v>
      </c>
      <c r="B13" s="32" t="s">
        <v>1521</v>
      </c>
      <c r="D13" s="5" t="s">
        <v>26</v>
      </c>
      <c r="G13" s="116">
        <v>234</v>
      </c>
    </row>
    <row r="14" spans="1:8" x14ac:dyDescent="0.3">
      <c r="B14" s="24" t="s">
        <v>863</v>
      </c>
    </row>
    <row r="15" spans="1:8" ht="100.95" customHeight="1" x14ac:dyDescent="0.3">
      <c r="A15" s="57" t="s">
        <v>1965</v>
      </c>
      <c r="B15" s="85" t="s">
        <v>1964</v>
      </c>
      <c r="G15" s="116">
        <v>1137</v>
      </c>
    </row>
    <row r="16" spans="1:8" ht="31.2" x14ac:dyDescent="0.3">
      <c r="A16" s="58">
        <v>6.02</v>
      </c>
      <c r="B16" s="19" t="s">
        <v>772</v>
      </c>
      <c r="C16" s="12"/>
      <c r="D16" s="12"/>
      <c r="E16" s="12"/>
      <c r="F16" s="12"/>
      <c r="G16" s="117"/>
      <c r="H16" s="14"/>
    </row>
    <row r="17" spans="1:8" x14ac:dyDescent="0.3">
      <c r="A17" s="59"/>
      <c r="B17" s="16" t="s">
        <v>16</v>
      </c>
      <c r="C17" s="10"/>
      <c r="D17" s="10"/>
      <c r="E17" s="10"/>
      <c r="F17" s="10"/>
      <c r="G17" s="118"/>
      <c r="H17" s="11"/>
    </row>
    <row r="18" spans="1:8" ht="218.4" customHeight="1" x14ac:dyDescent="0.3">
      <c r="A18" s="57" t="s">
        <v>1963</v>
      </c>
      <c r="B18" s="5" t="s">
        <v>843</v>
      </c>
    </row>
    <row r="19" spans="1:8" x14ac:dyDescent="0.3">
      <c r="B19" s="8" t="s">
        <v>17</v>
      </c>
    </row>
    <row r="20" spans="1:8" x14ac:dyDescent="0.3">
      <c r="A20" s="57" t="s">
        <v>1962</v>
      </c>
      <c r="B20" s="5" t="s">
        <v>811</v>
      </c>
      <c r="G20" s="116">
        <v>2532</v>
      </c>
    </row>
    <row r="21" spans="1:8" ht="15.6" x14ac:dyDescent="0.3">
      <c r="A21" s="58">
        <v>6.03</v>
      </c>
      <c r="B21" s="17" t="s">
        <v>18</v>
      </c>
      <c r="C21" s="12"/>
      <c r="D21" s="12"/>
      <c r="E21" s="12"/>
      <c r="F21" s="12"/>
      <c r="G21" s="117"/>
      <c r="H21" s="14"/>
    </row>
    <row r="22" spans="1:8" ht="46.2" customHeight="1" x14ac:dyDescent="0.3">
      <c r="B22" s="62" t="s">
        <v>1961</v>
      </c>
    </row>
    <row r="23" spans="1:8" ht="57.6" x14ac:dyDescent="0.3">
      <c r="A23" s="57" t="s">
        <v>1960</v>
      </c>
      <c r="B23" s="18" t="s">
        <v>19</v>
      </c>
      <c r="G23" s="116">
        <v>7443</v>
      </c>
    </row>
    <row r="24" spans="1:8" ht="57.6" x14ac:dyDescent="0.3">
      <c r="A24" s="57" t="s">
        <v>1959</v>
      </c>
      <c r="B24" s="5" t="s">
        <v>20</v>
      </c>
      <c r="C24" s="110">
        <v>4</v>
      </c>
      <c r="D24" s="110" t="s">
        <v>38</v>
      </c>
      <c r="G24" s="116">
        <v>394</v>
      </c>
    </row>
    <row r="25" spans="1:8" ht="28.8" x14ac:dyDescent="0.3">
      <c r="A25" s="57" t="s">
        <v>1958</v>
      </c>
      <c r="B25" s="5" t="s">
        <v>21</v>
      </c>
      <c r="G25" s="116" t="s">
        <v>958</v>
      </c>
    </row>
    <row r="26" spans="1:8" ht="42.6" customHeight="1" x14ac:dyDescent="0.3">
      <c r="A26" s="57" t="s">
        <v>1957</v>
      </c>
      <c r="B26" s="5" t="s">
        <v>22</v>
      </c>
      <c r="G26" s="116" t="s">
        <v>958</v>
      </c>
    </row>
    <row r="27" spans="1:8" ht="28.8" x14ac:dyDescent="0.3">
      <c r="B27" s="15" t="s">
        <v>1956</v>
      </c>
    </row>
    <row r="28" spans="1:8" ht="72" x14ac:dyDescent="0.3">
      <c r="A28" s="57" t="s">
        <v>1955</v>
      </c>
      <c r="B28" s="5" t="s">
        <v>812</v>
      </c>
      <c r="G28" s="116">
        <v>3046</v>
      </c>
    </row>
    <row r="29" spans="1:8" ht="57.6" x14ac:dyDescent="0.3">
      <c r="A29" s="57" t="s">
        <v>1954</v>
      </c>
      <c r="B29" s="5" t="s">
        <v>813</v>
      </c>
      <c r="C29" s="110">
        <v>2</v>
      </c>
      <c r="D29" s="110" t="s">
        <v>38</v>
      </c>
      <c r="G29" s="116">
        <v>394</v>
      </c>
    </row>
    <row r="30" spans="1:8" ht="43.2" x14ac:dyDescent="0.3">
      <c r="A30" s="57" t="s">
        <v>1953</v>
      </c>
      <c r="B30" s="20" t="s">
        <v>1952</v>
      </c>
      <c r="C30" s="5">
        <v>9</v>
      </c>
      <c r="D30" s="5" t="s">
        <v>38</v>
      </c>
      <c r="G30" s="116">
        <v>355</v>
      </c>
    </row>
    <row r="31" spans="1:8" x14ac:dyDescent="0.3">
      <c r="B31" s="9" t="s">
        <v>23</v>
      </c>
    </row>
    <row r="32" spans="1:8" ht="43.2" x14ac:dyDescent="0.3">
      <c r="A32" s="57" t="s">
        <v>1951</v>
      </c>
      <c r="B32" s="18" t="s">
        <v>1950</v>
      </c>
      <c r="G32" s="116">
        <v>560</v>
      </c>
    </row>
    <row r="33" spans="1:8" ht="31.2" x14ac:dyDescent="0.3">
      <c r="A33" s="58">
        <v>6.04</v>
      </c>
      <c r="B33" s="19" t="s">
        <v>773</v>
      </c>
      <c r="C33" s="12"/>
      <c r="D33" s="12"/>
      <c r="E33" s="12"/>
      <c r="F33" s="12"/>
      <c r="G33" s="117"/>
      <c r="H33" s="14"/>
    </row>
    <row r="34" spans="1:8" ht="28.8" x14ac:dyDescent="0.3">
      <c r="A34" s="5"/>
      <c r="B34" s="8" t="s">
        <v>1949</v>
      </c>
    </row>
    <row r="35" spans="1:8" ht="86.4" x14ac:dyDescent="0.3">
      <c r="A35" s="57" t="s">
        <v>1948</v>
      </c>
      <c r="B35" s="5" t="s">
        <v>844</v>
      </c>
      <c r="D35" s="5" t="s">
        <v>26</v>
      </c>
      <c r="G35" s="116">
        <v>507</v>
      </c>
    </row>
    <row r="36" spans="1:8" ht="73.2" customHeight="1" x14ac:dyDescent="0.3">
      <c r="A36" s="57" t="s">
        <v>1947</v>
      </c>
      <c r="B36" s="18" t="s">
        <v>814</v>
      </c>
      <c r="C36" s="5">
        <v>20</v>
      </c>
      <c r="D36" s="5" t="s">
        <v>40</v>
      </c>
      <c r="G36" s="116">
        <v>338</v>
      </c>
    </row>
    <row r="37" spans="1:8" x14ac:dyDescent="0.3">
      <c r="B37" s="35" t="s">
        <v>175</v>
      </c>
    </row>
    <row r="38" spans="1:8" ht="43.2" x14ac:dyDescent="0.3">
      <c r="B38" s="20" t="s">
        <v>180</v>
      </c>
    </row>
    <row r="39" spans="1:8" ht="43.2" x14ac:dyDescent="0.3">
      <c r="A39" s="57" t="s">
        <v>1946</v>
      </c>
      <c r="B39" s="20" t="s">
        <v>1945</v>
      </c>
      <c r="D39" s="5" t="s">
        <v>26</v>
      </c>
      <c r="G39" s="116">
        <v>130</v>
      </c>
    </row>
    <row r="40" spans="1:8" ht="57.6" x14ac:dyDescent="0.3">
      <c r="A40" s="57" t="s">
        <v>1944</v>
      </c>
      <c r="B40" s="20" t="s">
        <v>1943</v>
      </c>
      <c r="D40" s="5" t="s">
        <v>26</v>
      </c>
      <c r="G40" s="116">
        <v>74</v>
      </c>
    </row>
    <row r="41" spans="1:8" ht="43.2" x14ac:dyDescent="0.3">
      <c r="A41" s="57" t="s">
        <v>1942</v>
      </c>
      <c r="B41" s="221" t="s">
        <v>1941</v>
      </c>
      <c r="C41" s="10">
        <v>24</v>
      </c>
      <c r="D41" s="10" t="s">
        <v>40</v>
      </c>
      <c r="G41" s="116">
        <v>405.6</v>
      </c>
    </row>
    <row r="42" spans="1:8" x14ac:dyDescent="0.3">
      <c r="B42" s="5" t="s">
        <v>1940</v>
      </c>
      <c r="C42" s="10">
        <v>3.5</v>
      </c>
      <c r="D42" s="10" t="s">
        <v>40</v>
      </c>
      <c r="G42" s="116">
        <v>59.15</v>
      </c>
    </row>
    <row r="43" spans="1:8" ht="46.2" customHeight="1" x14ac:dyDescent="0.3">
      <c r="A43" s="57" t="s">
        <v>1939</v>
      </c>
      <c r="B43" s="20" t="s">
        <v>1938</v>
      </c>
      <c r="D43" s="5" t="s">
        <v>26</v>
      </c>
      <c r="G43" s="116">
        <v>107</v>
      </c>
    </row>
    <row r="44" spans="1:8" ht="28.8" x14ac:dyDescent="0.3">
      <c r="A44" s="57" t="s">
        <v>1937</v>
      </c>
      <c r="B44" s="20" t="s">
        <v>1936</v>
      </c>
      <c r="D44" s="5" t="s">
        <v>26</v>
      </c>
      <c r="G44" s="116">
        <v>50.7</v>
      </c>
    </row>
    <row r="45" spans="1:8" ht="28.8" x14ac:dyDescent="0.3">
      <c r="A45" s="57" t="s">
        <v>1935</v>
      </c>
      <c r="B45" s="10" t="s">
        <v>1934</v>
      </c>
      <c r="C45" s="10">
        <v>7.5</v>
      </c>
      <c r="D45" s="10" t="s">
        <v>40</v>
      </c>
      <c r="G45" s="116">
        <v>126.75</v>
      </c>
    </row>
    <row r="46" spans="1:8" ht="30.6" customHeight="1" x14ac:dyDescent="0.3">
      <c r="A46" s="57" t="s">
        <v>1933</v>
      </c>
      <c r="B46" s="221" t="s">
        <v>1932</v>
      </c>
      <c r="C46" s="10">
        <v>3.7</v>
      </c>
      <c r="D46" s="10" t="s">
        <v>40</v>
      </c>
      <c r="G46" s="116">
        <v>111</v>
      </c>
    </row>
    <row r="47" spans="1:8" x14ac:dyDescent="0.3">
      <c r="B47" s="15" t="s">
        <v>182</v>
      </c>
    </row>
    <row r="48" spans="1:8" ht="43.2" x14ac:dyDescent="0.3">
      <c r="A48" s="57" t="s">
        <v>1931</v>
      </c>
      <c r="B48" s="18" t="s">
        <v>816</v>
      </c>
      <c r="D48" s="5" t="s">
        <v>26</v>
      </c>
      <c r="G48" s="116">
        <v>282</v>
      </c>
    </row>
    <row r="49" spans="1:8" ht="31.2" x14ac:dyDescent="0.3">
      <c r="A49" s="58">
        <v>6.05</v>
      </c>
      <c r="B49" s="19" t="s">
        <v>774</v>
      </c>
      <c r="C49" s="12"/>
      <c r="D49" s="12"/>
      <c r="E49" s="12"/>
      <c r="F49" s="12"/>
      <c r="G49" s="117"/>
      <c r="H49" s="14"/>
    </row>
    <row r="50" spans="1:8" x14ac:dyDescent="0.3">
      <c r="B50" s="9" t="s">
        <v>27</v>
      </c>
    </row>
    <row r="51" spans="1:8" ht="43.2" x14ac:dyDescent="0.3">
      <c r="A51" s="57" t="s">
        <v>1930</v>
      </c>
      <c r="B51" s="5" t="s">
        <v>817</v>
      </c>
    </row>
    <row r="52" spans="1:8" ht="28.8" x14ac:dyDescent="0.3">
      <c r="A52" s="57" t="s">
        <v>1929</v>
      </c>
      <c r="B52" s="5" t="s">
        <v>30</v>
      </c>
    </row>
    <row r="53" spans="1:8" ht="28.8" x14ac:dyDescent="0.3">
      <c r="A53" s="57" t="s">
        <v>1928</v>
      </c>
      <c r="B53" s="5" t="s">
        <v>28</v>
      </c>
    </row>
    <row r="54" spans="1:8" x14ac:dyDescent="0.3">
      <c r="A54" s="57" t="s">
        <v>1927</v>
      </c>
      <c r="B54" s="5" t="s">
        <v>29</v>
      </c>
    </row>
    <row r="55" spans="1:8" ht="28.8" x14ac:dyDescent="0.3">
      <c r="A55" s="57" t="s">
        <v>1926</v>
      </c>
      <c r="B55" s="5" t="s">
        <v>1925</v>
      </c>
    </row>
    <row r="56" spans="1:8" x14ac:dyDescent="0.3">
      <c r="B56" s="15" t="s">
        <v>31</v>
      </c>
    </row>
    <row r="57" spans="1:8" ht="72" x14ac:dyDescent="0.3">
      <c r="A57" s="57" t="s">
        <v>1924</v>
      </c>
      <c r="B57" s="5" t="s">
        <v>89</v>
      </c>
      <c r="D57" s="5" t="s">
        <v>26</v>
      </c>
      <c r="G57" s="116">
        <v>275</v>
      </c>
    </row>
    <row r="58" spans="1:8" x14ac:dyDescent="0.3">
      <c r="B58" s="15" t="s">
        <v>32</v>
      </c>
    </row>
    <row r="59" spans="1:8" ht="28.8" x14ac:dyDescent="0.3">
      <c r="A59" s="57" t="s">
        <v>1923</v>
      </c>
      <c r="B59" s="5" t="s">
        <v>33</v>
      </c>
    </row>
    <row r="60" spans="1:8" ht="28.8" x14ac:dyDescent="0.3">
      <c r="A60" s="57" t="s">
        <v>1922</v>
      </c>
      <c r="B60" s="5" t="s">
        <v>845</v>
      </c>
      <c r="D60" s="5" t="s">
        <v>26</v>
      </c>
    </row>
    <row r="61" spans="1:8" ht="28.8" x14ac:dyDescent="0.3">
      <c r="A61" s="57" t="s">
        <v>1921</v>
      </c>
      <c r="B61" s="5" t="s">
        <v>819</v>
      </c>
      <c r="D61" s="5" t="s">
        <v>26</v>
      </c>
    </row>
    <row r="62" spans="1:8" ht="28.8" x14ac:dyDescent="0.3">
      <c r="A62" s="57" t="s">
        <v>1920</v>
      </c>
      <c r="B62" s="5" t="s">
        <v>34</v>
      </c>
      <c r="D62" s="5" t="s">
        <v>26</v>
      </c>
    </row>
    <row r="63" spans="1:8" ht="159" customHeight="1" x14ac:dyDescent="0.3">
      <c r="A63" s="57" t="s">
        <v>1919</v>
      </c>
      <c r="B63" s="5" t="s">
        <v>90</v>
      </c>
      <c r="D63" s="5" t="s">
        <v>26</v>
      </c>
    </row>
    <row r="64" spans="1:8" ht="28.8" x14ac:dyDescent="0.3">
      <c r="B64" s="15" t="s">
        <v>35</v>
      </c>
    </row>
    <row r="65" spans="1:8" ht="72" x14ac:dyDescent="0.3">
      <c r="A65" s="57" t="s">
        <v>1918</v>
      </c>
      <c r="B65" s="7" t="s">
        <v>36</v>
      </c>
    </row>
    <row r="66" spans="1:8" x14ac:dyDescent="0.3">
      <c r="A66" s="60"/>
      <c r="B66" s="22" t="s">
        <v>46</v>
      </c>
      <c r="C66" s="21"/>
      <c r="D66" s="21"/>
      <c r="E66" s="21"/>
      <c r="F66" s="21"/>
      <c r="G66" s="119"/>
      <c r="H66" s="23"/>
    </row>
    <row r="67" spans="1:8" x14ac:dyDescent="0.3">
      <c r="B67" s="79" t="s">
        <v>820</v>
      </c>
    </row>
    <row r="68" spans="1:8" x14ac:dyDescent="0.3">
      <c r="A68" s="63" t="s">
        <v>1917</v>
      </c>
      <c r="B68" s="8" t="s">
        <v>47</v>
      </c>
    </row>
    <row r="69" spans="1:8" x14ac:dyDescent="0.3">
      <c r="A69" s="64" t="s">
        <v>37</v>
      </c>
      <c r="B69" s="5" t="s">
        <v>48</v>
      </c>
      <c r="C69" s="5">
        <v>10</v>
      </c>
      <c r="D69" s="5" t="s">
        <v>24</v>
      </c>
      <c r="G69" s="116">
        <v>55.000000000000007</v>
      </c>
    </row>
    <row r="70" spans="1:8" x14ac:dyDescent="0.3">
      <c r="A70" s="64" t="s">
        <v>39</v>
      </c>
      <c r="B70" s="5" t="s">
        <v>49</v>
      </c>
      <c r="C70" s="5">
        <v>10</v>
      </c>
      <c r="D70" s="5" t="s">
        <v>24</v>
      </c>
      <c r="G70" s="116">
        <v>88</v>
      </c>
    </row>
    <row r="71" spans="1:8" x14ac:dyDescent="0.3">
      <c r="A71" s="64" t="s">
        <v>41</v>
      </c>
      <c r="B71" s="5" t="s">
        <v>50</v>
      </c>
      <c r="C71" s="5">
        <v>10</v>
      </c>
      <c r="D71" s="5" t="s">
        <v>24</v>
      </c>
      <c r="G71" s="116">
        <v>137.5</v>
      </c>
    </row>
    <row r="72" spans="1:8" x14ac:dyDescent="0.3">
      <c r="A72" s="64" t="s">
        <v>42</v>
      </c>
      <c r="B72" s="5" t="s">
        <v>51</v>
      </c>
      <c r="C72" s="5">
        <v>10</v>
      </c>
      <c r="D72" s="5" t="s">
        <v>24</v>
      </c>
      <c r="G72" s="116">
        <v>258.5</v>
      </c>
    </row>
    <row r="73" spans="1:8" x14ac:dyDescent="0.3">
      <c r="A73" s="64" t="s">
        <v>43</v>
      </c>
      <c r="B73" s="5" t="s">
        <v>52</v>
      </c>
      <c r="C73" s="5">
        <v>10</v>
      </c>
      <c r="D73" s="5" t="s">
        <v>24</v>
      </c>
      <c r="G73" s="116">
        <v>478.50000000000006</v>
      </c>
    </row>
    <row r="74" spans="1:8" x14ac:dyDescent="0.3">
      <c r="A74" s="64" t="s">
        <v>44</v>
      </c>
      <c r="B74" s="5" t="s">
        <v>53</v>
      </c>
      <c r="C74" s="5">
        <v>10</v>
      </c>
      <c r="D74" s="5" t="s">
        <v>24</v>
      </c>
      <c r="G74" s="116">
        <v>682</v>
      </c>
    </row>
    <row r="75" spans="1:8" x14ac:dyDescent="0.3">
      <c r="A75" s="64" t="s">
        <v>45</v>
      </c>
      <c r="B75" s="5" t="s">
        <v>54</v>
      </c>
      <c r="C75" s="5">
        <v>2</v>
      </c>
      <c r="D75" s="5" t="s">
        <v>38</v>
      </c>
      <c r="G75" s="116">
        <v>171.60000000000002</v>
      </c>
    </row>
    <row r="76" spans="1:8" x14ac:dyDescent="0.3">
      <c r="A76" s="63" t="s">
        <v>1916</v>
      </c>
      <c r="B76" s="8" t="s">
        <v>55</v>
      </c>
      <c r="G76" s="116">
        <v>0</v>
      </c>
    </row>
    <row r="77" spans="1:8" x14ac:dyDescent="0.3">
      <c r="A77" s="64" t="s">
        <v>37</v>
      </c>
      <c r="B77" s="5" t="s">
        <v>48</v>
      </c>
      <c r="C77" s="5">
        <v>10</v>
      </c>
      <c r="D77" s="5" t="s">
        <v>24</v>
      </c>
      <c r="G77" s="116">
        <v>88</v>
      </c>
    </row>
    <row r="78" spans="1:8" x14ac:dyDescent="0.3">
      <c r="A78" s="64" t="s">
        <v>39</v>
      </c>
      <c r="B78" s="5" t="s">
        <v>49</v>
      </c>
      <c r="C78" s="5">
        <v>10</v>
      </c>
      <c r="D78" s="5" t="s">
        <v>24</v>
      </c>
      <c r="G78" s="116">
        <v>176</v>
      </c>
    </row>
    <row r="79" spans="1:8" x14ac:dyDescent="0.3">
      <c r="A79" s="64" t="s">
        <v>41</v>
      </c>
      <c r="B79" s="5" t="s">
        <v>50</v>
      </c>
      <c r="C79" s="5">
        <v>10</v>
      </c>
      <c r="D79" s="5" t="s">
        <v>24</v>
      </c>
      <c r="G79" s="116">
        <v>264</v>
      </c>
    </row>
    <row r="80" spans="1:8" x14ac:dyDescent="0.3">
      <c r="A80" s="64" t="s">
        <v>42</v>
      </c>
      <c r="B80" s="5" t="s">
        <v>51</v>
      </c>
      <c r="C80" s="5">
        <v>10</v>
      </c>
      <c r="D80" s="5" t="s">
        <v>24</v>
      </c>
      <c r="G80" s="116">
        <v>561</v>
      </c>
    </row>
    <row r="81" spans="1:8" x14ac:dyDescent="0.3">
      <c r="A81" s="64" t="s">
        <v>43</v>
      </c>
      <c r="B81" s="5" t="s">
        <v>52</v>
      </c>
      <c r="C81" s="5">
        <v>10</v>
      </c>
      <c r="D81" s="5" t="s">
        <v>24</v>
      </c>
      <c r="G81" s="116">
        <v>924.00000000000011</v>
      </c>
    </row>
    <row r="82" spans="1:8" x14ac:dyDescent="0.3">
      <c r="A82" s="64" t="s">
        <v>44</v>
      </c>
      <c r="B82" s="5" t="s">
        <v>53</v>
      </c>
      <c r="C82" s="5">
        <v>10</v>
      </c>
      <c r="D82" s="5" t="s">
        <v>24</v>
      </c>
      <c r="G82" s="116">
        <v>1210</v>
      </c>
    </row>
    <row r="83" spans="1:8" x14ac:dyDescent="0.3">
      <c r="A83" s="64" t="s">
        <v>45</v>
      </c>
      <c r="B83" s="5" t="s">
        <v>54</v>
      </c>
      <c r="C83" s="5">
        <v>2</v>
      </c>
      <c r="D83" s="5" t="s">
        <v>38</v>
      </c>
      <c r="G83" s="116">
        <v>332.20000000000005</v>
      </c>
    </row>
    <row r="84" spans="1:8" x14ac:dyDescent="0.3">
      <c r="A84" s="57" t="s">
        <v>1915</v>
      </c>
      <c r="B84" s="8" t="s">
        <v>56</v>
      </c>
      <c r="G84" s="116">
        <v>0</v>
      </c>
    </row>
    <row r="85" spans="1:8" x14ac:dyDescent="0.3">
      <c r="A85" s="64" t="s">
        <v>37</v>
      </c>
      <c r="B85" s="5" t="s">
        <v>48</v>
      </c>
      <c r="C85" s="5">
        <v>10</v>
      </c>
      <c r="D85" s="5" t="s">
        <v>24</v>
      </c>
      <c r="G85" s="116">
        <v>110.00000000000001</v>
      </c>
    </row>
    <row r="86" spans="1:8" x14ac:dyDescent="0.3">
      <c r="A86" s="64" t="s">
        <v>39</v>
      </c>
      <c r="B86" s="5" t="s">
        <v>49</v>
      </c>
      <c r="C86" s="5">
        <v>10</v>
      </c>
      <c r="D86" s="5" t="s">
        <v>24</v>
      </c>
      <c r="G86" s="116">
        <v>313.5</v>
      </c>
    </row>
    <row r="87" spans="1:8" x14ac:dyDescent="0.3">
      <c r="A87" s="64" t="s">
        <v>41</v>
      </c>
      <c r="B87" s="5" t="s">
        <v>50</v>
      </c>
      <c r="C87" s="5">
        <v>10</v>
      </c>
      <c r="D87" s="5" t="s">
        <v>24</v>
      </c>
      <c r="G87" s="116">
        <v>528</v>
      </c>
    </row>
    <row r="88" spans="1:8" x14ac:dyDescent="0.3">
      <c r="A88" s="64" t="s">
        <v>42</v>
      </c>
      <c r="B88" s="5" t="s">
        <v>51</v>
      </c>
      <c r="C88" s="5">
        <v>10</v>
      </c>
      <c r="D88" s="5" t="s">
        <v>24</v>
      </c>
      <c r="G88" s="116">
        <v>924.00000000000011</v>
      </c>
    </row>
    <row r="89" spans="1:8" x14ac:dyDescent="0.3">
      <c r="A89" s="64" t="s">
        <v>43</v>
      </c>
      <c r="B89" s="5" t="s">
        <v>52</v>
      </c>
      <c r="C89" s="5">
        <v>10</v>
      </c>
      <c r="D89" s="5" t="s">
        <v>24</v>
      </c>
      <c r="G89" s="116">
        <v>1518.0000000000002</v>
      </c>
    </row>
    <row r="90" spans="1:8" x14ac:dyDescent="0.3">
      <c r="A90" s="64" t="s">
        <v>44</v>
      </c>
      <c r="B90" s="5" t="s">
        <v>53</v>
      </c>
      <c r="C90" s="5">
        <v>10</v>
      </c>
      <c r="D90" s="5" t="s">
        <v>24</v>
      </c>
      <c r="G90" s="116">
        <v>1674.2</v>
      </c>
    </row>
    <row r="91" spans="1:8" x14ac:dyDescent="0.3">
      <c r="A91" s="64" t="s">
        <v>45</v>
      </c>
      <c r="B91" s="5" t="s">
        <v>54</v>
      </c>
      <c r="C91" s="5">
        <v>1</v>
      </c>
      <c r="D91" s="5" t="s">
        <v>38</v>
      </c>
      <c r="G91" s="116">
        <v>213.4</v>
      </c>
    </row>
    <row r="92" spans="1:8" x14ac:dyDescent="0.3">
      <c r="A92" s="60"/>
      <c r="B92" s="22" t="s">
        <v>58</v>
      </c>
      <c r="C92" s="21"/>
      <c r="D92" s="21"/>
      <c r="E92" s="21"/>
      <c r="F92" s="21"/>
      <c r="G92" s="119"/>
      <c r="H92" s="23"/>
    </row>
    <row r="93" spans="1:8" x14ac:dyDescent="0.3">
      <c r="A93" s="57" t="s">
        <v>1914</v>
      </c>
      <c r="B93" s="8" t="s">
        <v>59</v>
      </c>
    </row>
    <row r="94" spans="1:8" x14ac:dyDescent="0.3">
      <c r="A94" s="64" t="s">
        <v>37</v>
      </c>
      <c r="B94" s="5" t="s">
        <v>48</v>
      </c>
      <c r="C94" s="5">
        <v>10</v>
      </c>
      <c r="D94" s="5" t="s">
        <v>24</v>
      </c>
      <c r="G94" s="116">
        <v>55.000000000000007</v>
      </c>
    </row>
    <row r="95" spans="1:8" x14ac:dyDescent="0.3">
      <c r="A95" s="64" t="s">
        <v>39</v>
      </c>
      <c r="B95" s="5" t="s">
        <v>49</v>
      </c>
      <c r="C95" s="5">
        <v>10</v>
      </c>
      <c r="D95" s="5" t="s">
        <v>24</v>
      </c>
      <c r="G95" s="116">
        <v>88</v>
      </c>
    </row>
    <row r="96" spans="1:8" x14ac:dyDescent="0.3">
      <c r="A96" s="64" t="s">
        <v>41</v>
      </c>
      <c r="B96" s="5" t="s">
        <v>50</v>
      </c>
      <c r="C96" s="5">
        <v>10</v>
      </c>
      <c r="D96" s="5" t="s">
        <v>24</v>
      </c>
      <c r="G96" s="116">
        <v>137.5</v>
      </c>
    </row>
    <row r="97" spans="1:7" x14ac:dyDescent="0.3">
      <c r="A97" s="64" t="s">
        <v>42</v>
      </c>
      <c r="B97" s="5" t="s">
        <v>51</v>
      </c>
      <c r="C97" s="5">
        <v>10</v>
      </c>
      <c r="D97" s="5" t="s">
        <v>24</v>
      </c>
      <c r="G97" s="116">
        <v>258.5</v>
      </c>
    </row>
    <row r="98" spans="1:7" x14ac:dyDescent="0.3">
      <c r="A98" s="64" t="s">
        <v>43</v>
      </c>
      <c r="B98" s="5" t="s">
        <v>52</v>
      </c>
      <c r="C98" s="5">
        <v>10</v>
      </c>
      <c r="D98" s="5" t="s">
        <v>24</v>
      </c>
      <c r="G98" s="116">
        <v>478.50000000000006</v>
      </c>
    </row>
    <row r="99" spans="1:7" x14ac:dyDescent="0.3">
      <c r="A99" s="64" t="s">
        <v>44</v>
      </c>
      <c r="B99" s="5" t="s">
        <v>53</v>
      </c>
      <c r="C99" s="5">
        <v>10</v>
      </c>
      <c r="D99" s="5" t="s">
        <v>24</v>
      </c>
      <c r="G99" s="116">
        <v>682</v>
      </c>
    </row>
    <row r="100" spans="1:7" x14ac:dyDescent="0.3">
      <c r="A100" s="64" t="s">
        <v>45</v>
      </c>
      <c r="B100" s="5" t="s">
        <v>54</v>
      </c>
      <c r="C100" s="5">
        <v>2</v>
      </c>
      <c r="D100" s="5" t="s">
        <v>38</v>
      </c>
      <c r="G100" s="116">
        <v>171.60000000000002</v>
      </c>
    </row>
    <row r="101" spans="1:7" ht="28.8" x14ac:dyDescent="0.3">
      <c r="A101" s="57" t="s">
        <v>1913</v>
      </c>
      <c r="B101" s="8" t="s">
        <v>60</v>
      </c>
    </row>
    <row r="102" spans="1:7" x14ac:dyDescent="0.3">
      <c r="A102" s="64" t="s">
        <v>37</v>
      </c>
      <c r="B102" s="5" t="s">
        <v>48</v>
      </c>
      <c r="C102" s="5">
        <v>10</v>
      </c>
      <c r="D102" s="5" t="s">
        <v>24</v>
      </c>
      <c r="G102" s="116">
        <v>88</v>
      </c>
    </row>
    <row r="103" spans="1:7" x14ac:dyDescent="0.3">
      <c r="A103" s="64" t="s">
        <v>39</v>
      </c>
      <c r="B103" s="5" t="s">
        <v>49</v>
      </c>
      <c r="C103" s="5">
        <v>10</v>
      </c>
      <c r="D103" s="5" t="s">
        <v>24</v>
      </c>
      <c r="G103" s="116">
        <v>176</v>
      </c>
    </row>
    <row r="104" spans="1:7" x14ac:dyDescent="0.3">
      <c r="A104" s="64" t="s">
        <v>41</v>
      </c>
      <c r="B104" s="5" t="s">
        <v>50</v>
      </c>
      <c r="C104" s="5">
        <v>10</v>
      </c>
      <c r="D104" s="5" t="s">
        <v>24</v>
      </c>
      <c r="G104" s="116">
        <v>264</v>
      </c>
    </row>
    <row r="105" spans="1:7" x14ac:dyDescent="0.3">
      <c r="A105" s="64" t="s">
        <v>42</v>
      </c>
      <c r="B105" s="5" t="s">
        <v>51</v>
      </c>
      <c r="C105" s="5">
        <v>10</v>
      </c>
      <c r="D105" s="5" t="s">
        <v>24</v>
      </c>
      <c r="G105" s="116">
        <v>561</v>
      </c>
    </row>
    <row r="106" spans="1:7" x14ac:dyDescent="0.3">
      <c r="A106" s="64" t="s">
        <v>43</v>
      </c>
      <c r="B106" s="5" t="s">
        <v>52</v>
      </c>
      <c r="C106" s="5">
        <v>10</v>
      </c>
      <c r="D106" s="5" t="s">
        <v>24</v>
      </c>
      <c r="G106" s="116">
        <v>924.00000000000011</v>
      </c>
    </row>
    <row r="107" spans="1:7" x14ac:dyDescent="0.3">
      <c r="A107" s="64" t="s">
        <v>44</v>
      </c>
      <c r="B107" s="5" t="s">
        <v>53</v>
      </c>
      <c r="C107" s="5">
        <v>10</v>
      </c>
      <c r="D107" s="5" t="s">
        <v>24</v>
      </c>
      <c r="G107" s="116">
        <v>1210</v>
      </c>
    </row>
    <row r="108" spans="1:7" x14ac:dyDescent="0.3">
      <c r="A108" s="64" t="s">
        <v>45</v>
      </c>
      <c r="B108" s="5" t="s">
        <v>54</v>
      </c>
      <c r="C108" s="5">
        <v>2</v>
      </c>
      <c r="D108" s="5" t="s">
        <v>38</v>
      </c>
      <c r="G108" s="116">
        <v>332.20000000000005</v>
      </c>
    </row>
    <row r="109" spans="1:7" ht="28.8" x14ac:dyDescent="0.3">
      <c r="A109" s="57" t="s">
        <v>1912</v>
      </c>
      <c r="B109" s="8" t="s">
        <v>61</v>
      </c>
    </row>
    <row r="110" spans="1:7" x14ac:dyDescent="0.3">
      <c r="A110" s="64" t="s">
        <v>37</v>
      </c>
      <c r="B110" s="5" t="s">
        <v>48</v>
      </c>
      <c r="C110" s="5">
        <v>10</v>
      </c>
      <c r="D110" s="5" t="s">
        <v>24</v>
      </c>
      <c r="G110" s="116">
        <v>110.00000000000001</v>
      </c>
    </row>
    <row r="111" spans="1:7" x14ac:dyDescent="0.3">
      <c r="A111" s="64" t="s">
        <v>39</v>
      </c>
      <c r="B111" s="5" t="s">
        <v>49</v>
      </c>
      <c r="C111" s="5">
        <v>10</v>
      </c>
      <c r="D111" s="5" t="s">
        <v>24</v>
      </c>
      <c r="G111" s="116">
        <v>313.5</v>
      </c>
    </row>
    <row r="112" spans="1:7" x14ac:dyDescent="0.3">
      <c r="A112" s="64" t="s">
        <v>41</v>
      </c>
      <c r="B112" s="5" t="s">
        <v>50</v>
      </c>
      <c r="C112" s="5">
        <v>10</v>
      </c>
      <c r="D112" s="5" t="s">
        <v>24</v>
      </c>
      <c r="G112" s="116">
        <v>528</v>
      </c>
    </row>
    <row r="113" spans="1:8" x14ac:dyDescent="0.3">
      <c r="A113" s="64" t="s">
        <v>42</v>
      </c>
      <c r="B113" s="5" t="s">
        <v>51</v>
      </c>
      <c r="C113" s="5">
        <v>10</v>
      </c>
      <c r="D113" s="5" t="s">
        <v>24</v>
      </c>
      <c r="G113" s="116">
        <v>924.00000000000011</v>
      </c>
    </row>
    <row r="114" spans="1:8" x14ac:dyDescent="0.3">
      <c r="A114" s="64" t="s">
        <v>43</v>
      </c>
      <c r="B114" s="5" t="s">
        <v>52</v>
      </c>
      <c r="C114" s="5">
        <v>10</v>
      </c>
      <c r="D114" s="5" t="s">
        <v>24</v>
      </c>
      <c r="G114" s="116">
        <v>1518.0000000000002</v>
      </c>
    </row>
    <row r="115" spans="1:8" x14ac:dyDescent="0.3">
      <c r="A115" s="64" t="s">
        <v>44</v>
      </c>
      <c r="B115" s="5" t="s">
        <v>53</v>
      </c>
      <c r="C115" s="5">
        <v>10</v>
      </c>
      <c r="D115" s="5" t="s">
        <v>24</v>
      </c>
      <c r="G115" s="116">
        <v>1674.2</v>
      </c>
    </row>
    <row r="116" spans="1:8" x14ac:dyDescent="0.3">
      <c r="A116" s="64" t="s">
        <v>45</v>
      </c>
      <c r="B116" s="5" t="s">
        <v>54</v>
      </c>
      <c r="C116" s="5">
        <v>1</v>
      </c>
      <c r="D116" s="5" t="s">
        <v>38</v>
      </c>
      <c r="G116" s="116">
        <v>213.4</v>
      </c>
    </row>
    <row r="117" spans="1:8" x14ac:dyDescent="0.3">
      <c r="A117" s="60"/>
      <c r="B117" s="22" t="s">
        <v>62</v>
      </c>
      <c r="C117" s="21"/>
      <c r="D117" s="21"/>
      <c r="E117" s="21"/>
      <c r="F117" s="21"/>
      <c r="G117" s="119"/>
      <c r="H117" s="23"/>
    </row>
    <row r="118" spans="1:8" x14ac:dyDescent="0.3">
      <c r="A118" s="57" t="s">
        <v>1911</v>
      </c>
      <c r="B118" s="8" t="s">
        <v>47</v>
      </c>
    </row>
    <row r="119" spans="1:8" x14ac:dyDescent="0.3">
      <c r="B119" s="8" t="s">
        <v>63</v>
      </c>
    </row>
    <row r="120" spans="1:8" x14ac:dyDescent="0.3">
      <c r="A120" s="64" t="s">
        <v>37</v>
      </c>
      <c r="B120" s="5" t="s">
        <v>64</v>
      </c>
      <c r="C120" s="5">
        <v>5</v>
      </c>
      <c r="D120" s="5" t="s">
        <v>24</v>
      </c>
      <c r="G120" s="116">
        <v>79.75</v>
      </c>
    </row>
    <row r="121" spans="1:8" x14ac:dyDescent="0.3">
      <c r="A121" s="64" t="s">
        <v>39</v>
      </c>
      <c r="B121" s="5" t="s">
        <v>65</v>
      </c>
      <c r="C121" s="5">
        <v>5</v>
      </c>
      <c r="D121" s="5" t="s">
        <v>24</v>
      </c>
      <c r="G121" s="116">
        <v>143</v>
      </c>
    </row>
    <row r="122" spans="1:8" x14ac:dyDescent="0.3">
      <c r="A122" s="64" t="s">
        <v>41</v>
      </c>
      <c r="B122" s="5" t="s">
        <v>66</v>
      </c>
      <c r="C122" s="5">
        <v>2</v>
      </c>
      <c r="D122" s="5" t="s">
        <v>40</v>
      </c>
      <c r="G122" s="116">
        <v>96.800000000000011</v>
      </c>
    </row>
    <row r="123" spans="1:8" x14ac:dyDescent="0.3">
      <c r="A123" s="57" t="s">
        <v>1910</v>
      </c>
      <c r="B123" s="8" t="s">
        <v>47</v>
      </c>
    </row>
    <row r="124" spans="1:8" x14ac:dyDescent="0.3">
      <c r="B124" s="8" t="s">
        <v>67</v>
      </c>
    </row>
    <row r="125" spans="1:8" x14ac:dyDescent="0.3">
      <c r="A125" s="64" t="s">
        <v>37</v>
      </c>
      <c r="B125" s="5" t="s">
        <v>64</v>
      </c>
      <c r="C125" s="5">
        <v>5</v>
      </c>
      <c r="D125" s="5" t="s">
        <v>24</v>
      </c>
      <c r="G125" s="116">
        <v>136.345</v>
      </c>
    </row>
    <row r="126" spans="1:8" x14ac:dyDescent="0.3">
      <c r="A126" s="64" t="s">
        <v>39</v>
      </c>
      <c r="B126" s="5" t="s">
        <v>65</v>
      </c>
      <c r="C126" s="5">
        <v>5</v>
      </c>
      <c r="D126" s="5" t="s">
        <v>24</v>
      </c>
      <c r="G126" s="116">
        <v>263.17500000000001</v>
      </c>
    </row>
    <row r="127" spans="1:8" x14ac:dyDescent="0.3">
      <c r="A127" s="64" t="s">
        <v>41</v>
      </c>
      <c r="B127" s="5" t="s">
        <v>66</v>
      </c>
      <c r="C127" s="5">
        <v>2</v>
      </c>
      <c r="D127" s="5" t="s">
        <v>40</v>
      </c>
      <c r="G127" s="116">
        <v>164.38400000000001</v>
      </c>
    </row>
    <row r="128" spans="1:8" x14ac:dyDescent="0.3">
      <c r="B128" s="8" t="s">
        <v>47</v>
      </c>
    </row>
    <row r="129" spans="1:7" x14ac:dyDescent="0.3">
      <c r="A129" s="57" t="s">
        <v>1909</v>
      </c>
      <c r="B129" s="8" t="s">
        <v>68</v>
      </c>
    </row>
    <row r="130" spans="1:7" x14ac:dyDescent="0.3">
      <c r="A130" s="64" t="s">
        <v>37</v>
      </c>
      <c r="B130" s="5" t="s">
        <v>64</v>
      </c>
      <c r="C130" s="5">
        <v>5</v>
      </c>
      <c r="D130" s="5" t="s">
        <v>24</v>
      </c>
      <c r="G130" s="116">
        <v>263.17500000000001</v>
      </c>
    </row>
    <row r="131" spans="1:7" x14ac:dyDescent="0.3">
      <c r="A131" s="64" t="s">
        <v>39</v>
      </c>
      <c r="B131" s="5" t="s">
        <v>65</v>
      </c>
      <c r="C131" s="5">
        <v>5</v>
      </c>
      <c r="D131" s="5" t="s">
        <v>24</v>
      </c>
      <c r="G131" s="116">
        <v>410.96000000000004</v>
      </c>
    </row>
    <row r="132" spans="1:7" x14ac:dyDescent="0.3">
      <c r="A132" s="64" t="s">
        <v>41</v>
      </c>
      <c r="B132" s="5" t="s">
        <v>66</v>
      </c>
      <c r="C132" s="5">
        <v>1</v>
      </c>
      <c r="D132" s="5" t="s">
        <v>40</v>
      </c>
      <c r="G132" s="116">
        <v>112.51900000000002</v>
      </c>
    </row>
    <row r="133" spans="1:7" x14ac:dyDescent="0.3">
      <c r="A133" s="57" t="s">
        <v>1908</v>
      </c>
      <c r="B133" s="8" t="s">
        <v>55</v>
      </c>
    </row>
    <row r="134" spans="1:7" x14ac:dyDescent="0.3">
      <c r="B134" s="8" t="s">
        <v>63</v>
      </c>
    </row>
    <row r="135" spans="1:7" x14ac:dyDescent="0.3">
      <c r="A135" s="64" t="s">
        <v>37</v>
      </c>
      <c r="B135" s="5" t="s">
        <v>64</v>
      </c>
      <c r="C135" s="5">
        <v>5</v>
      </c>
      <c r="D135" s="5" t="s">
        <v>24</v>
      </c>
      <c r="G135" s="116">
        <v>176</v>
      </c>
    </row>
    <row r="136" spans="1:7" x14ac:dyDescent="0.3">
      <c r="A136" s="64" t="s">
        <v>39</v>
      </c>
      <c r="B136" s="5" t="s">
        <v>65</v>
      </c>
      <c r="C136" s="5">
        <v>5</v>
      </c>
      <c r="D136" s="5" t="s">
        <v>24</v>
      </c>
      <c r="G136" s="116">
        <v>280.5</v>
      </c>
    </row>
    <row r="137" spans="1:7" x14ac:dyDescent="0.3">
      <c r="A137" s="64" t="s">
        <v>41</v>
      </c>
      <c r="B137" s="5" t="s">
        <v>66</v>
      </c>
      <c r="C137" s="5">
        <v>1</v>
      </c>
      <c r="D137" s="5" t="s">
        <v>40</v>
      </c>
      <c r="G137" s="116">
        <v>79.2</v>
      </c>
    </row>
    <row r="138" spans="1:7" x14ac:dyDescent="0.3">
      <c r="A138" s="57" t="s">
        <v>1907</v>
      </c>
      <c r="B138" s="8" t="s">
        <v>55</v>
      </c>
    </row>
    <row r="139" spans="1:7" x14ac:dyDescent="0.3">
      <c r="B139" s="8" t="s">
        <v>67</v>
      </c>
    </row>
    <row r="140" spans="1:7" x14ac:dyDescent="0.3">
      <c r="A140" s="64" t="s">
        <v>37</v>
      </c>
      <c r="B140" s="5" t="s">
        <v>64</v>
      </c>
      <c r="C140" s="5">
        <v>5</v>
      </c>
      <c r="D140" s="5" t="s">
        <v>24</v>
      </c>
      <c r="G140" s="116">
        <v>317.46000000000004</v>
      </c>
    </row>
    <row r="141" spans="1:7" x14ac:dyDescent="0.3">
      <c r="A141" s="64" t="s">
        <v>39</v>
      </c>
      <c r="B141" s="5" t="s">
        <v>65</v>
      </c>
      <c r="C141" s="5">
        <v>5</v>
      </c>
      <c r="D141" s="5" t="s">
        <v>24</v>
      </c>
      <c r="G141" s="116">
        <v>515.35</v>
      </c>
    </row>
    <row r="142" spans="1:7" x14ac:dyDescent="0.3">
      <c r="A142" s="64" t="s">
        <v>41</v>
      </c>
      <c r="B142" s="5" t="s">
        <v>66</v>
      </c>
      <c r="C142" s="5">
        <v>1</v>
      </c>
      <c r="D142" s="5" t="s">
        <v>40</v>
      </c>
      <c r="G142" s="116">
        <v>145.72800000000001</v>
      </c>
    </row>
    <row r="143" spans="1:7" x14ac:dyDescent="0.3">
      <c r="A143" s="57" t="s">
        <v>1906</v>
      </c>
      <c r="B143" s="8" t="s">
        <v>55</v>
      </c>
    </row>
    <row r="144" spans="1:7" x14ac:dyDescent="0.3">
      <c r="B144" s="8" t="s">
        <v>68</v>
      </c>
    </row>
    <row r="145" spans="1:7" x14ac:dyDescent="0.3">
      <c r="A145" s="64" t="s">
        <v>37</v>
      </c>
      <c r="B145" s="5" t="s">
        <v>64</v>
      </c>
      <c r="C145" s="5">
        <v>5</v>
      </c>
      <c r="D145" s="5" t="s">
        <v>24</v>
      </c>
      <c r="G145" s="116">
        <v>515.35</v>
      </c>
    </row>
    <row r="146" spans="1:7" x14ac:dyDescent="0.3">
      <c r="A146" s="64" t="s">
        <v>39</v>
      </c>
      <c r="B146" s="5" t="s">
        <v>65</v>
      </c>
      <c r="C146" s="5">
        <v>5</v>
      </c>
      <c r="D146" s="5" t="s">
        <v>24</v>
      </c>
      <c r="G146" s="116">
        <v>728.64</v>
      </c>
    </row>
    <row r="147" spans="1:7" x14ac:dyDescent="0.3">
      <c r="A147" s="64" t="s">
        <v>41</v>
      </c>
      <c r="B147" s="5" t="s">
        <v>66</v>
      </c>
      <c r="C147" s="5">
        <v>1</v>
      </c>
      <c r="D147" s="5" t="s">
        <v>40</v>
      </c>
      <c r="G147" s="116">
        <v>192.04900000000001</v>
      </c>
    </row>
    <row r="148" spans="1:7" x14ac:dyDescent="0.3">
      <c r="A148" s="57" t="s">
        <v>1905</v>
      </c>
      <c r="B148" s="8" t="s">
        <v>56</v>
      </c>
    </row>
    <row r="149" spans="1:7" x14ac:dyDescent="0.3">
      <c r="B149" s="8" t="s">
        <v>63</v>
      </c>
    </row>
    <row r="150" spans="1:7" x14ac:dyDescent="0.3">
      <c r="A150" s="64" t="s">
        <v>37</v>
      </c>
      <c r="B150" s="5" t="s">
        <v>64</v>
      </c>
      <c r="C150" s="5">
        <v>5</v>
      </c>
      <c r="D150" s="5" t="s">
        <v>24</v>
      </c>
      <c r="G150" s="116">
        <v>317.51499999999999</v>
      </c>
    </row>
    <row r="151" spans="1:7" x14ac:dyDescent="0.3">
      <c r="A151" s="64" t="s">
        <v>39</v>
      </c>
      <c r="B151" s="5" t="s">
        <v>65</v>
      </c>
      <c r="C151" s="5">
        <v>5</v>
      </c>
      <c r="D151" s="5" t="s">
        <v>24</v>
      </c>
      <c r="G151" s="116">
        <v>452.76</v>
      </c>
    </row>
    <row r="152" spans="1:7" x14ac:dyDescent="0.3">
      <c r="A152" s="64" t="s">
        <v>41</v>
      </c>
      <c r="B152" s="5" t="s">
        <v>66</v>
      </c>
      <c r="C152" s="5">
        <v>1</v>
      </c>
      <c r="D152" s="5" t="s">
        <v>40</v>
      </c>
      <c r="G152" s="116">
        <v>147.97200000000004</v>
      </c>
    </row>
    <row r="153" spans="1:7" x14ac:dyDescent="0.3">
      <c r="A153" s="57" t="s">
        <v>1904</v>
      </c>
      <c r="B153" s="8" t="s">
        <v>56</v>
      </c>
    </row>
    <row r="154" spans="1:7" x14ac:dyDescent="0.3">
      <c r="B154" s="8" t="s">
        <v>67</v>
      </c>
    </row>
    <row r="155" spans="1:7" x14ac:dyDescent="0.3">
      <c r="A155" s="64" t="s">
        <v>37</v>
      </c>
      <c r="B155" s="5" t="s">
        <v>64</v>
      </c>
      <c r="C155" s="5">
        <v>5</v>
      </c>
      <c r="D155" s="5" t="s">
        <v>24</v>
      </c>
      <c r="G155" s="116">
        <v>452.76</v>
      </c>
    </row>
    <row r="156" spans="1:7" x14ac:dyDescent="0.3">
      <c r="A156" s="64" t="s">
        <v>39</v>
      </c>
      <c r="B156" s="5" t="s">
        <v>65</v>
      </c>
      <c r="C156" s="5">
        <v>5</v>
      </c>
      <c r="D156" s="5" t="s">
        <v>24</v>
      </c>
      <c r="G156" s="116">
        <v>739.86000000000013</v>
      </c>
    </row>
    <row r="157" spans="1:7" x14ac:dyDescent="0.3">
      <c r="A157" s="64" t="s">
        <v>41</v>
      </c>
      <c r="B157" s="5" t="s">
        <v>66</v>
      </c>
      <c r="C157" s="5">
        <v>1</v>
      </c>
      <c r="D157" s="5" t="s">
        <v>40</v>
      </c>
      <c r="G157" s="116">
        <v>211.02400000000003</v>
      </c>
    </row>
    <row r="158" spans="1:7" x14ac:dyDescent="0.3">
      <c r="A158" s="57" t="s">
        <v>1903</v>
      </c>
      <c r="B158" s="8" t="s">
        <v>56</v>
      </c>
    </row>
    <row r="159" spans="1:7" x14ac:dyDescent="0.3">
      <c r="B159" s="8" t="s">
        <v>68</v>
      </c>
    </row>
    <row r="160" spans="1:7" x14ac:dyDescent="0.3">
      <c r="A160" s="64" t="s">
        <v>37</v>
      </c>
      <c r="B160" s="5" t="s">
        <v>64</v>
      </c>
      <c r="C160" s="5">
        <v>5</v>
      </c>
      <c r="D160" s="5" t="s">
        <v>24</v>
      </c>
      <c r="G160" s="116">
        <v>739.86000000000013</v>
      </c>
    </row>
    <row r="161" spans="1:8" x14ac:dyDescent="0.3">
      <c r="A161" s="64" t="s">
        <v>39</v>
      </c>
      <c r="B161" s="5" t="s">
        <v>65</v>
      </c>
      <c r="C161" s="5">
        <v>5</v>
      </c>
      <c r="D161" s="5" t="s">
        <v>24</v>
      </c>
      <c r="G161" s="116">
        <v>1055.1200000000001</v>
      </c>
    </row>
    <row r="162" spans="1:8" x14ac:dyDescent="0.3">
      <c r="A162" s="64" t="s">
        <v>41</v>
      </c>
      <c r="B162" s="5" t="s">
        <v>66</v>
      </c>
      <c r="C162" s="5">
        <v>1</v>
      </c>
      <c r="D162" s="5" t="s">
        <v>40</v>
      </c>
      <c r="G162" s="116">
        <v>246.09200000000001</v>
      </c>
    </row>
    <row r="163" spans="1:8" x14ac:dyDescent="0.3">
      <c r="A163" s="60"/>
      <c r="B163" s="22" t="s">
        <v>69</v>
      </c>
      <c r="C163" s="21"/>
      <c r="D163" s="21"/>
      <c r="E163" s="21"/>
      <c r="F163" s="21"/>
      <c r="G163" s="119"/>
      <c r="H163" s="23"/>
    </row>
    <row r="164" spans="1:8" x14ac:dyDescent="0.3">
      <c r="A164" s="57" t="s">
        <v>1902</v>
      </c>
      <c r="B164" s="8" t="s">
        <v>47</v>
      </c>
    </row>
    <row r="165" spans="1:8" x14ac:dyDescent="0.3">
      <c r="B165" s="8" t="s">
        <v>63</v>
      </c>
    </row>
    <row r="166" spans="1:8" x14ac:dyDescent="0.3">
      <c r="A166" s="64" t="s">
        <v>37</v>
      </c>
      <c r="B166" s="5" t="s">
        <v>64</v>
      </c>
      <c r="C166" s="5">
        <v>10</v>
      </c>
      <c r="D166" s="5" t="s">
        <v>24</v>
      </c>
      <c r="G166" s="116">
        <v>187.00000000000003</v>
      </c>
    </row>
    <row r="167" spans="1:8" x14ac:dyDescent="0.3">
      <c r="A167" s="64" t="s">
        <v>39</v>
      </c>
      <c r="B167" s="5" t="s">
        <v>65</v>
      </c>
      <c r="C167" s="5">
        <v>10</v>
      </c>
      <c r="D167" s="5" t="s">
        <v>24</v>
      </c>
      <c r="G167" s="116">
        <v>330</v>
      </c>
    </row>
    <row r="168" spans="1:8" x14ac:dyDescent="0.3">
      <c r="A168" s="64" t="s">
        <v>41</v>
      </c>
      <c r="B168" s="5" t="s">
        <v>66</v>
      </c>
      <c r="C168" s="5">
        <v>1</v>
      </c>
      <c r="D168" s="5" t="s">
        <v>40</v>
      </c>
      <c r="G168" s="116">
        <v>53.35</v>
      </c>
    </row>
    <row r="169" spans="1:8" x14ac:dyDescent="0.3">
      <c r="A169" s="57" t="s">
        <v>1901</v>
      </c>
      <c r="B169" s="8" t="s">
        <v>47</v>
      </c>
    </row>
    <row r="170" spans="1:8" x14ac:dyDescent="0.3">
      <c r="B170" s="8" t="s">
        <v>67</v>
      </c>
    </row>
    <row r="171" spans="1:8" x14ac:dyDescent="0.3">
      <c r="A171" s="64" t="s">
        <v>37</v>
      </c>
      <c r="B171" s="5" t="s">
        <v>64</v>
      </c>
      <c r="C171" s="5">
        <v>5</v>
      </c>
      <c r="D171" s="5" t="s">
        <v>24</v>
      </c>
      <c r="G171" s="116">
        <v>159.17000000000004</v>
      </c>
    </row>
    <row r="172" spans="1:8" x14ac:dyDescent="0.3">
      <c r="A172" s="64" t="s">
        <v>39</v>
      </c>
      <c r="B172" s="5" t="s">
        <v>65</v>
      </c>
      <c r="C172" s="5">
        <v>5</v>
      </c>
      <c r="D172" s="5" t="s">
        <v>24</v>
      </c>
      <c r="G172" s="116">
        <v>295.84500000000003</v>
      </c>
    </row>
    <row r="173" spans="1:8" x14ac:dyDescent="0.3">
      <c r="A173" s="64" t="s">
        <v>41</v>
      </c>
      <c r="B173" s="5" t="s">
        <v>66</v>
      </c>
      <c r="C173" s="5">
        <v>1</v>
      </c>
      <c r="D173" s="5" t="s">
        <v>40</v>
      </c>
      <c r="G173" s="116">
        <v>94.281000000000006</v>
      </c>
    </row>
    <row r="174" spans="1:8" x14ac:dyDescent="0.3">
      <c r="A174" s="57" t="s">
        <v>1900</v>
      </c>
      <c r="B174" s="8" t="s">
        <v>47</v>
      </c>
    </row>
    <row r="175" spans="1:8" x14ac:dyDescent="0.3">
      <c r="B175" s="8" t="s">
        <v>68</v>
      </c>
    </row>
    <row r="176" spans="1:8" x14ac:dyDescent="0.3">
      <c r="A176" s="64" t="s">
        <v>37</v>
      </c>
      <c r="B176" s="5" t="s">
        <v>64</v>
      </c>
      <c r="C176" s="5">
        <v>5</v>
      </c>
      <c r="D176" s="5" t="s">
        <v>24</v>
      </c>
      <c r="G176" s="116">
        <v>295.84500000000003</v>
      </c>
    </row>
    <row r="177" spans="1:7" x14ac:dyDescent="0.3">
      <c r="A177" s="64" t="s">
        <v>39</v>
      </c>
      <c r="B177" s="5" t="s">
        <v>65</v>
      </c>
      <c r="C177" s="5">
        <v>5</v>
      </c>
      <c r="D177" s="5" t="s">
        <v>24</v>
      </c>
      <c r="G177" s="116">
        <v>471.40499999999997</v>
      </c>
    </row>
    <row r="178" spans="1:7" x14ac:dyDescent="0.3">
      <c r="A178" s="64" t="s">
        <v>41</v>
      </c>
      <c r="B178" s="5" t="s">
        <v>66</v>
      </c>
      <c r="C178" s="5">
        <v>1</v>
      </c>
      <c r="D178" s="5" t="s">
        <v>40</v>
      </c>
      <c r="G178" s="116">
        <v>127.44600000000001</v>
      </c>
    </row>
    <row r="179" spans="1:7" x14ac:dyDescent="0.3">
      <c r="A179" s="57" t="s">
        <v>1899</v>
      </c>
      <c r="B179" s="8" t="s">
        <v>55</v>
      </c>
    </row>
    <row r="180" spans="1:7" x14ac:dyDescent="0.3">
      <c r="B180" s="8" t="s">
        <v>63</v>
      </c>
    </row>
    <row r="181" spans="1:7" x14ac:dyDescent="0.3">
      <c r="A181" s="64" t="s">
        <v>37</v>
      </c>
      <c r="B181" s="5" t="s">
        <v>64</v>
      </c>
      <c r="C181" s="5">
        <v>5</v>
      </c>
      <c r="D181" s="5" t="s">
        <v>24</v>
      </c>
      <c r="G181" s="116">
        <v>214.50000000000003</v>
      </c>
    </row>
    <row r="182" spans="1:7" x14ac:dyDescent="0.3">
      <c r="A182" s="64" t="s">
        <v>39</v>
      </c>
      <c r="B182" s="5" t="s">
        <v>65</v>
      </c>
      <c r="C182" s="5">
        <v>5</v>
      </c>
      <c r="D182" s="5" t="s">
        <v>24</v>
      </c>
      <c r="G182" s="116">
        <v>341</v>
      </c>
    </row>
    <row r="183" spans="1:7" x14ac:dyDescent="0.3">
      <c r="A183" s="64" t="s">
        <v>41</v>
      </c>
      <c r="B183" s="5" t="s">
        <v>66</v>
      </c>
      <c r="C183" s="5">
        <v>1</v>
      </c>
      <c r="D183" s="5" t="s">
        <v>40</v>
      </c>
      <c r="G183" s="116">
        <v>94.600000000000009</v>
      </c>
    </row>
    <row r="184" spans="1:7" x14ac:dyDescent="0.3">
      <c r="A184" s="57" t="s">
        <v>1898</v>
      </c>
      <c r="B184" s="8" t="s">
        <v>55</v>
      </c>
    </row>
    <row r="185" spans="1:7" x14ac:dyDescent="0.3">
      <c r="B185" s="8" t="s">
        <v>67</v>
      </c>
    </row>
    <row r="186" spans="1:7" x14ac:dyDescent="0.3">
      <c r="A186" s="64" t="s">
        <v>37</v>
      </c>
      <c r="B186" s="5" t="s">
        <v>64</v>
      </c>
      <c r="C186" s="5">
        <v>5</v>
      </c>
      <c r="D186" s="5" t="s">
        <v>24</v>
      </c>
      <c r="G186" s="116">
        <v>372.02000000000004</v>
      </c>
    </row>
    <row r="187" spans="1:7" x14ac:dyDescent="0.3">
      <c r="A187" s="64" t="s">
        <v>39</v>
      </c>
      <c r="B187" s="5" t="s">
        <v>65</v>
      </c>
      <c r="C187" s="5">
        <v>5</v>
      </c>
      <c r="D187" s="5" t="s">
        <v>24</v>
      </c>
      <c r="G187" s="116">
        <v>602.69000000000005</v>
      </c>
    </row>
    <row r="188" spans="1:7" x14ac:dyDescent="0.3">
      <c r="A188" s="64" t="s">
        <v>41</v>
      </c>
      <c r="B188" s="5" t="s">
        <v>66</v>
      </c>
      <c r="C188" s="5">
        <v>1</v>
      </c>
      <c r="D188" s="5" t="s">
        <v>40</v>
      </c>
      <c r="G188" s="116">
        <v>162.41500000000002</v>
      </c>
    </row>
    <row r="189" spans="1:7" x14ac:dyDescent="0.3">
      <c r="A189" s="57" t="s">
        <v>1897</v>
      </c>
      <c r="B189" s="8" t="s">
        <v>55</v>
      </c>
    </row>
    <row r="190" spans="1:7" x14ac:dyDescent="0.3">
      <c r="B190" s="8" t="s">
        <v>68</v>
      </c>
    </row>
    <row r="191" spans="1:7" x14ac:dyDescent="0.3">
      <c r="A191" s="64" t="s">
        <v>37</v>
      </c>
      <c r="B191" s="5" t="s">
        <v>64</v>
      </c>
      <c r="C191" s="5">
        <v>5</v>
      </c>
      <c r="D191" s="5" t="s">
        <v>24</v>
      </c>
      <c r="G191" s="116">
        <v>602.69000000000005</v>
      </c>
    </row>
    <row r="192" spans="1:7" x14ac:dyDescent="0.3">
      <c r="A192" s="64" t="s">
        <v>39</v>
      </c>
      <c r="B192" s="5" t="s">
        <v>65</v>
      </c>
      <c r="C192" s="5">
        <v>5</v>
      </c>
      <c r="D192" s="5" t="s">
        <v>24</v>
      </c>
      <c r="G192" s="116">
        <v>812.07500000000005</v>
      </c>
    </row>
    <row r="193" spans="1:7" x14ac:dyDescent="0.3">
      <c r="A193" s="64" t="s">
        <v>41</v>
      </c>
      <c r="B193" s="5" t="s">
        <v>66</v>
      </c>
      <c r="C193" s="5">
        <v>1</v>
      </c>
      <c r="D193" s="5" t="s">
        <v>40</v>
      </c>
      <c r="G193" s="116">
        <v>219.69200000000001</v>
      </c>
    </row>
    <row r="194" spans="1:7" x14ac:dyDescent="0.3">
      <c r="A194" s="57" t="s">
        <v>1896</v>
      </c>
      <c r="B194" s="8" t="s">
        <v>56</v>
      </c>
    </row>
    <row r="195" spans="1:7" x14ac:dyDescent="0.3">
      <c r="B195" s="8" t="s">
        <v>63</v>
      </c>
    </row>
    <row r="196" spans="1:7" x14ac:dyDescent="0.3">
      <c r="A196" s="64" t="s">
        <v>37</v>
      </c>
      <c r="B196" s="5" t="s">
        <v>64</v>
      </c>
      <c r="C196" s="5">
        <v>5</v>
      </c>
      <c r="D196" s="5" t="s">
        <v>24</v>
      </c>
      <c r="G196" s="116">
        <v>372.02000000000004</v>
      </c>
    </row>
    <row r="197" spans="1:7" x14ac:dyDescent="0.3">
      <c r="A197" s="64" t="s">
        <v>39</v>
      </c>
      <c r="B197" s="5" t="s">
        <v>65</v>
      </c>
      <c r="C197" s="5">
        <v>5</v>
      </c>
      <c r="D197" s="5" t="s">
        <v>24</v>
      </c>
      <c r="G197" s="116">
        <v>525.47000000000014</v>
      </c>
    </row>
    <row r="198" spans="1:7" x14ac:dyDescent="0.3">
      <c r="A198" s="64" t="s">
        <v>41</v>
      </c>
      <c r="B198" s="5" t="s">
        <v>66</v>
      </c>
      <c r="C198" s="5">
        <v>1</v>
      </c>
      <c r="D198" s="5" t="s">
        <v>40</v>
      </c>
      <c r="G198" s="116">
        <v>169.059</v>
      </c>
    </row>
    <row r="199" spans="1:7" x14ac:dyDescent="0.3">
      <c r="A199" s="64" t="s">
        <v>1895</v>
      </c>
      <c r="B199" s="8" t="s">
        <v>56</v>
      </c>
    </row>
    <row r="200" spans="1:7" x14ac:dyDescent="0.3">
      <c r="B200" s="8" t="s">
        <v>67</v>
      </c>
    </row>
    <row r="201" spans="1:7" x14ac:dyDescent="0.3">
      <c r="A201" s="64" t="s">
        <v>37</v>
      </c>
      <c r="B201" s="5" t="s">
        <v>64</v>
      </c>
      <c r="C201" s="5">
        <v>5</v>
      </c>
      <c r="D201" s="5" t="s">
        <v>24</v>
      </c>
      <c r="G201" s="116">
        <v>525.47000000000014</v>
      </c>
    </row>
    <row r="202" spans="1:7" x14ac:dyDescent="0.3">
      <c r="A202" s="64" t="s">
        <v>39</v>
      </c>
      <c r="B202" s="5" t="s">
        <v>65</v>
      </c>
      <c r="C202" s="5">
        <v>5</v>
      </c>
      <c r="D202" s="5" t="s">
        <v>24</v>
      </c>
      <c r="G202" s="116">
        <v>845.29500000000007</v>
      </c>
    </row>
    <row r="203" spans="1:7" x14ac:dyDescent="0.3">
      <c r="A203" s="64" t="s">
        <v>41</v>
      </c>
      <c r="B203" s="5" t="s">
        <v>66</v>
      </c>
      <c r="C203" s="5">
        <v>1</v>
      </c>
      <c r="D203" s="5" t="s">
        <v>40</v>
      </c>
      <c r="G203" s="116">
        <v>242.38500000000002</v>
      </c>
    </row>
    <row r="204" spans="1:7" x14ac:dyDescent="0.3">
      <c r="A204" s="57" t="s">
        <v>1894</v>
      </c>
      <c r="B204" s="8" t="s">
        <v>56</v>
      </c>
    </row>
    <row r="205" spans="1:7" x14ac:dyDescent="0.3">
      <c r="B205" s="8" t="s">
        <v>68</v>
      </c>
    </row>
    <row r="206" spans="1:7" x14ac:dyDescent="0.3">
      <c r="A206" s="64" t="s">
        <v>37</v>
      </c>
      <c r="B206" s="5" t="s">
        <v>64</v>
      </c>
      <c r="C206" s="5">
        <v>5</v>
      </c>
      <c r="D206" s="5" t="s">
        <v>24</v>
      </c>
      <c r="G206" s="116">
        <v>845.29500000000007</v>
      </c>
    </row>
    <row r="207" spans="1:7" x14ac:dyDescent="0.3">
      <c r="A207" s="64" t="s">
        <v>39</v>
      </c>
      <c r="B207" s="5" t="s">
        <v>65</v>
      </c>
      <c r="C207" s="5">
        <v>5</v>
      </c>
      <c r="D207" s="5" t="s">
        <v>24</v>
      </c>
      <c r="G207" s="116">
        <v>1211.9250000000002</v>
      </c>
    </row>
    <row r="208" spans="1:7" x14ac:dyDescent="0.3">
      <c r="A208" s="64" t="s">
        <v>41</v>
      </c>
      <c r="B208" s="5" t="s">
        <v>66</v>
      </c>
      <c r="C208" s="5">
        <v>1</v>
      </c>
      <c r="D208" s="5" t="s">
        <v>40</v>
      </c>
      <c r="G208" s="116">
        <v>279.60900000000004</v>
      </c>
    </row>
    <row r="209" spans="1:8" x14ac:dyDescent="0.3">
      <c r="A209" s="60"/>
      <c r="B209" s="22" t="s">
        <v>70</v>
      </c>
      <c r="C209" s="21"/>
      <c r="D209" s="21"/>
      <c r="E209" s="21"/>
      <c r="F209" s="21"/>
      <c r="G209" s="119"/>
      <c r="H209" s="23"/>
    </row>
    <row r="210" spans="1:8" x14ac:dyDescent="0.3">
      <c r="A210" s="57" t="s">
        <v>1893</v>
      </c>
      <c r="B210" s="8" t="s">
        <v>47</v>
      </c>
    </row>
    <row r="211" spans="1:8" x14ac:dyDescent="0.3">
      <c r="B211" s="8" t="s">
        <v>71</v>
      </c>
    </row>
    <row r="212" spans="1:8" x14ac:dyDescent="0.3">
      <c r="A212" s="64" t="s">
        <v>37</v>
      </c>
      <c r="B212" s="5" t="s">
        <v>64</v>
      </c>
      <c r="C212" s="5">
        <v>5</v>
      </c>
      <c r="D212" s="5" t="s">
        <v>24</v>
      </c>
      <c r="G212" s="116">
        <v>131.45000000000002</v>
      </c>
    </row>
    <row r="213" spans="1:8" x14ac:dyDescent="0.3">
      <c r="A213" s="64" t="s">
        <v>39</v>
      </c>
      <c r="B213" s="5" t="s">
        <v>65</v>
      </c>
      <c r="C213" s="5">
        <v>5</v>
      </c>
      <c r="D213" s="5" t="s">
        <v>24</v>
      </c>
      <c r="G213" s="116">
        <v>195.25000000000003</v>
      </c>
    </row>
    <row r="214" spans="1:8" x14ac:dyDescent="0.3">
      <c r="A214" s="64" t="s">
        <v>41</v>
      </c>
      <c r="B214" s="5" t="s">
        <v>66</v>
      </c>
      <c r="C214" s="5">
        <v>1</v>
      </c>
      <c r="D214" s="5" t="s">
        <v>40</v>
      </c>
      <c r="G214" s="116">
        <v>73.073000000000008</v>
      </c>
    </row>
    <row r="215" spans="1:8" x14ac:dyDescent="0.3">
      <c r="A215" s="57" t="s">
        <v>1892</v>
      </c>
      <c r="B215" s="8" t="s">
        <v>47</v>
      </c>
    </row>
    <row r="216" spans="1:8" x14ac:dyDescent="0.3">
      <c r="B216" s="8" t="s">
        <v>68</v>
      </c>
    </row>
    <row r="217" spans="1:8" x14ac:dyDescent="0.3">
      <c r="A217" s="64" t="s">
        <v>37</v>
      </c>
      <c r="B217" s="5" t="s">
        <v>64</v>
      </c>
      <c r="C217" s="5">
        <v>5</v>
      </c>
      <c r="D217" s="5" t="s">
        <v>24</v>
      </c>
      <c r="G217" s="116">
        <v>195.25000000000003</v>
      </c>
    </row>
    <row r="218" spans="1:8" x14ac:dyDescent="0.3">
      <c r="A218" s="64" t="s">
        <v>39</v>
      </c>
      <c r="B218" s="5" t="s">
        <v>65</v>
      </c>
      <c r="C218" s="5">
        <v>5</v>
      </c>
      <c r="D218" s="5" t="s">
        <v>24</v>
      </c>
      <c r="G218" s="116">
        <v>365.36500000000007</v>
      </c>
    </row>
    <row r="219" spans="1:8" x14ac:dyDescent="0.3">
      <c r="A219" s="64" t="s">
        <v>41</v>
      </c>
      <c r="B219" s="5" t="s">
        <v>66</v>
      </c>
      <c r="C219" s="5">
        <v>1</v>
      </c>
      <c r="D219" s="5" t="s">
        <v>40</v>
      </c>
      <c r="G219" s="116">
        <v>150.601</v>
      </c>
    </row>
    <row r="220" spans="1:8" x14ac:dyDescent="0.3">
      <c r="A220" s="57" t="s">
        <v>1891</v>
      </c>
      <c r="B220" s="8" t="s">
        <v>47</v>
      </c>
    </row>
    <row r="221" spans="1:8" x14ac:dyDescent="0.3">
      <c r="B221" s="8" t="s">
        <v>72</v>
      </c>
    </row>
    <row r="222" spans="1:8" x14ac:dyDescent="0.3">
      <c r="A222" s="64" t="s">
        <v>37</v>
      </c>
      <c r="B222" s="5" t="s">
        <v>64</v>
      </c>
      <c r="C222" s="5">
        <v>5</v>
      </c>
      <c r="D222" s="5" t="s">
        <v>24</v>
      </c>
      <c r="G222" s="116">
        <v>365.36500000000007</v>
      </c>
    </row>
    <row r="223" spans="1:8" x14ac:dyDescent="0.3">
      <c r="A223" s="64" t="s">
        <v>39</v>
      </c>
      <c r="B223" s="5" t="s">
        <v>65</v>
      </c>
      <c r="C223" s="5">
        <v>5</v>
      </c>
      <c r="D223" s="5" t="s">
        <v>24</v>
      </c>
      <c r="G223" s="116">
        <v>558.36</v>
      </c>
    </row>
    <row r="224" spans="1:8" x14ac:dyDescent="0.3">
      <c r="A224" s="64" t="s">
        <v>41</v>
      </c>
      <c r="B224" s="5" t="s">
        <v>66</v>
      </c>
      <c r="C224" s="5">
        <v>1</v>
      </c>
      <c r="D224" s="5" t="s">
        <v>40</v>
      </c>
      <c r="G224" s="116">
        <v>150.601</v>
      </c>
    </row>
    <row r="225" spans="1:7" x14ac:dyDescent="0.3">
      <c r="A225" s="57" t="s">
        <v>1890</v>
      </c>
      <c r="B225" s="8" t="s">
        <v>55</v>
      </c>
    </row>
    <row r="226" spans="1:7" x14ac:dyDescent="0.3">
      <c r="B226" s="8" t="s">
        <v>73</v>
      </c>
    </row>
    <row r="227" spans="1:7" x14ac:dyDescent="0.3">
      <c r="A227" s="64" t="s">
        <v>37</v>
      </c>
      <c r="B227" s="5" t="s">
        <v>64</v>
      </c>
      <c r="C227" s="5">
        <v>5</v>
      </c>
      <c r="D227" s="5" t="s">
        <v>24</v>
      </c>
      <c r="G227" s="116">
        <v>224.67500000000001</v>
      </c>
    </row>
    <row r="228" spans="1:7" x14ac:dyDescent="0.3">
      <c r="A228" s="64" t="s">
        <v>39</v>
      </c>
      <c r="B228" s="5" t="s">
        <v>65</v>
      </c>
      <c r="C228" s="5">
        <v>5</v>
      </c>
      <c r="D228" s="5" t="s">
        <v>24</v>
      </c>
      <c r="G228" s="116">
        <v>449.35</v>
      </c>
    </row>
    <row r="229" spans="1:7" x14ac:dyDescent="0.3">
      <c r="A229" s="64" t="s">
        <v>41</v>
      </c>
      <c r="B229" s="5" t="s">
        <v>66</v>
      </c>
      <c r="C229" s="5">
        <v>1</v>
      </c>
      <c r="D229" s="5" t="s">
        <v>40</v>
      </c>
      <c r="G229" s="116">
        <v>146.15700000000001</v>
      </c>
    </row>
    <row r="230" spans="1:7" x14ac:dyDescent="0.3">
      <c r="A230" s="57" t="s">
        <v>1889</v>
      </c>
      <c r="B230" s="8" t="s">
        <v>55</v>
      </c>
    </row>
    <row r="231" spans="1:7" x14ac:dyDescent="0.3">
      <c r="B231" s="8" t="s">
        <v>68</v>
      </c>
    </row>
    <row r="232" spans="1:7" x14ac:dyDescent="0.3">
      <c r="A232" s="64" t="s">
        <v>37</v>
      </c>
      <c r="B232" s="5" t="s">
        <v>64</v>
      </c>
      <c r="C232" s="5">
        <v>5</v>
      </c>
      <c r="D232" s="5" t="s">
        <v>24</v>
      </c>
      <c r="G232" s="116">
        <v>449.35</v>
      </c>
    </row>
    <row r="233" spans="1:7" x14ac:dyDescent="0.3">
      <c r="A233" s="64" t="s">
        <v>39</v>
      </c>
      <c r="B233" s="5" t="s">
        <v>65</v>
      </c>
      <c r="C233" s="5">
        <v>5</v>
      </c>
      <c r="D233" s="5" t="s">
        <v>24</v>
      </c>
      <c r="G233" s="116">
        <v>730.78500000000008</v>
      </c>
    </row>
    <row r="234" spans="1:7" x14ac:dyDescent="0.3">
      <c r="A234" s="64" t="s">
        <v>41</v>
      </c>
      <c r="B234" s="5" t="s">
        <v>66</v>
      </c>
      <c r="C234" s="5">
        <v>1</v>
      </c>
      <c r="D234" s="5" t="s">
        <v>40</v>
      </c>
      <c r="G234" s="116">
        <v>197.285</v>
      </c>
    </row>
    <row r="235" spans="1:7" x14ac:dyDescent="0.3">
      <c r="A235" s="57" t="s">
        <v>1888</v>
      </c>
      <c r="B235" s="8" t="s">
        <v>55</v>
      </c>
    </row>
    <row r="236" spans="1:7" x14ac:dyDescent="0.3">
      <c r="B236" s="8" t="s">
        <v>72</v>
      </c>
    </row>
    <row r="237" spans="1:7" x14ac:dyDescent="0.3">
      <c r="A237" s="64" t="s">
        <v>37</v>
      </c>
      <c r="B237" s="5" t="s">
        <v>64</v>
      </c>
      <c r="C237" s="5">
        <v>5</v>
      </c>
      <c r="D237" s="5" t="s">
        <v>24</v>
      </c>
      <c r="G237" s="116">
        <v>730.78500000000008</v>
      </c>
    </row>
    <row r="238" spans="1:7" x14ac:dyDescent="0.3">
      <c r="A238" s="64" t="s">
        <v>39</v>
      </c>
      <c r="B238" s="5" t="s">
        <v>65</v>
      </c>
      <c r="C238" s="5">
        <v>5</v>
      </c>
      <c r="D238" s="5" t="s">
        <v>24</v>
      </c>
      <c r="G238" s="116">
        <v>986.42500000000007</v>
      </c>
    </row>
    <row r="239" spans="1:7" x14ac:dyDescent="0.3">
      <c r="A239" s="64" t="s">
        <v>41</v>
      </c>
      <c r="B239" s="5" t="s">
        <v>66</v>
      </c>
      <c r="C239" s="5">
        <v>1</v>
      </c>
      <c r="D239" s="5" t="s">
        <v>40</v>
      </c>
      <c r="G239" s="116">
        <v>262.71300000000002</v>
      </c>
    </row>
    <row r="240" spans="1:7" x14ac:dyDescent="0.3">
      <c r="A240" s="57" t="s">
        <v>1887</v>
      </c>
      <c r="B240" s="8" t="s">
        <v>56</v>
      </c>
    </row>
    <row r="241" spans="1:8" x14ac:dyDescent="0.3">
      <c r="B241" s="8" t="s">
        <v>73</v>
      </c>
    </row>
    <row r="242" spans="1:8" x14ac:dyDescent="0.3">
      <c r="A242" s="64" t="s">
        <v>37</v>
      </c>
      <c r="B242" s="5" t="s">
        <v>64</v>
      </c>
      <c r="C242" s="5">
        <v>5</v>
      </c>
      <c r="D242" s="5" t="s">
        <v>24</v>
      </c>
      <c r="G242" s="116">
        <v>454.96000000000004</v>
      </c>
    </row>
    <row r="243" spans="1:8" x14ac:dyDescent="0.3">
      <c r="A243" s="64" t="s">
        <v>39</v>
      </c>
      <c r="B243" s="5" t="s">
        <v>65</v>
      </c>
      <c r="C243" s="5">
        <v>5</v>
      </c>
      <c r="D243" s="5" t="s">
        <v>24</v>
      </c>
      <c r="G243" s="116">
        <v>636.625</v>
      </c>
    </row>
    <row r="244" spans="1:8" x14ac:dyDescent="0.3">
      <c r="A244" s="64" t="s">
        <v>41</v>
      </c>
      <c r="B244" s="5" t="s">
        <v>66</v>
      </c>
      <c r="C244" s="5">
        <v>1</v>
      </c>
      <c r="D244" s="5" t="s">
        <v>40</v>
      </c>
      <c r="G244" s="116">
        <v>198.48400000000001</v>
      </c>
    </row>
    <row r="245" spans="1:8" x14ac:dyDescent="0.3">
      <c r="A245" s="57" t="s">
        <v>1886</v>
      </c>
      <c r="B245" s="8" t="s">
        <v>56</v>
      </c>
    </row>
    <row r="246" spans="1:8" x14ac:dyDescent="0.3">
      <c r="B246" s="8" t="s">
        <v>68</v>
      </c>
    </row>
    <row r="247" spans="1:8" x14ac:dyDescent="0.3">
      <c r="A247" s="64" t="s">
        <v>37</v>
      </c>
      <c r="B247" s="5" t="s">
        <v>64</v>
      </c>
      <c r="C247" s="5">
        <v>5</v>
      </c>
      <c r="D247" s="5" t="s">
        <v>24</v>
      </c>
      <c r="G247" s="116">
        <v>636.625</v>
      </c>
    </row>
    <row r="248" spans="1:8" x14ac:dyDescent="0.3">
      <c r="A248" s="64" t="s">
        <v>39</v>
      </c>
      <c r="B248" s="5" t="s">
        <v>65</v>
      </c>
      <c r="C248" s="5">
        <v>5</v>
      </c>
      <c r="D248" s="5" t="s">
        <v>24</v>
      </c>
      <c r="G248" s="116">
        <v>992.42000000000019</v>
      </c>
    </row>
    <row r="249" spans="1:8" x14ac:dyDescent="0.3">
      <c r="A249" s="64" t="s">
        <v>41</v>
      </c>
      <c r="B249" s="5" t="s">
        <v>66</v>
      </c>
      <c r="C249" s="5">
        <v>1</v>
      </c>
      <c r="D249" s="5" t="s">
        <v>40</v>
      </c>
      <c r="G249" s="116">
        <v>277.57400000000001</v>
      </c>
    </row>
    <row r="250" spans="1:8" x14ac:dyDescent="0.3">
      <c r="A250" s="57" t="s">
        <v>1885</v>
      </c>
      <c r="B250" s="8" t="s">
        <v>56</v>
      </c>
    </row>
    <row r="251" spans="1:8" x14ac:dyDescent="0.3">
      <c r="B251" s="8" t="s">
        <v>72</v>
      </c>
    </row>
    <row r="252" spans="1:8" x14ac:dyDescent="0.3">
      <c r="A252" s="64" t="s">
        <v>37</v>
      </c>
      <c r="B252" s="5" t="s">
        <v>64</v>
      </c>
      <c r="C252" s="5">
        <v>5</v>
      </c>
      <c r="D252" s="5" t="s">
        <v>24</v>
      </c>
      <c r="G252" s="116">
        <v>992.42000000000019</v>
      </c>
    </row>
    <row r="253" spans="1:8" x14ac:dyDescent="0.3">
      <c r="A253" s="64" t="s">
        <v>39</v>
      </c>
      <c r="B253" s="5" t="s">
        <v>65</v>
      </c>
      <c r="C253" s="5">
        <v>5</v>
      </c>
      <c r="D253" s="5" t="s">
        <v>24</v>
      </c>
      <c r="G253" s="116">
        <v>1387.8700000000001</v>
      </c>
    </row>
    <row r="254" spans="1:8" x14ac:dyDescent="0.3">
      <c r="A254" s="64" t="s">
        <v>41</v>
      </c>
      <c r="B254" s="5" t="s">
        <v>66</v>
      </c>
      <c r="C254" s="5">
        <v>1</v>
      </c>
      <c r="D254" s="5" t="s">
        <v>40</v>
      </c>
      <c r="G254" s="116">
        <v>325.60000000000002</v>
      </c>
    </row>
    <row r="255" spans="1:8" ht="28.8" x14ac:dyDescent="0.3">
      <c r="A255" s="60"/>
      <c r="B255" s="22" t="s">
        <v>83</v>
      </c>
      <c r="C255" s="21"/>
      <c r="D255" s="21"/>
      <c r="E255" s="21"/>
      <c r="F255" s="21"/>
      <c r="G255" s="119"/>
      <c r="H255" s="23"/>
    </row>
    <row r="256" spans="1:8" x14ac:dyDescent="0.3">
      <c r="B256" s="10" t="s">
        <v>821</v>
      </c>
    </row>
    <row r="257" spans="1:7" ht="28.8" x14ac:dyDescent="0.3">
      <c r="A257" s="57" t="s">
        <v>1884</v>
      </c>
      <c r="B257" s="8" t="s">
        <v>74</v>
      </c>
    </row>
    <row r="258" spans="1:7" x14ac:dyDescent="0.3">
      <c r="A258" s="64" t="s">
        <v>37</v>
      </c>
      <c r="B258" s="5" t="s">
        <v>75</v>
      </c>
      <c r="C258" s="5">
        <v>10</v>
      </c>
      <c r="D258" s="5" t="s">
        <v>24</v>
      </c>
      <c r="G258" s="116">
        <v>44</v>
      </c>
    </row>
    <row r="259" spans="1:7" x14ac:dyDescent="0.3">
      <c r="A259" s="64" t="s">
        <v>39</v>
      </c>
      <c r="B259" s="5" t="s">
        <v>76</v>
      </c>
      <c r="C259" s="5">
        <v>20</v>
      </c>
      <c r="D259" s="5" t="s">
        <v>24</v>
      </c>
      <c r="G259" s="116">
        <v>121.00000000000001</v>
      </c>
    </row>
    <row r="260" spans="1:7" x14ac:dyDescent="0.3">
      <c r="A260" s="64" t="s">
        <v>41</v>
      </c>
      <c r="B260" s="5" t="s">
        <v>77</v>
      </c>
      <c r="C260" s="5">
        <v>20</v>
      </c>
      <c r="D260" s="5" t="s">
        <v>24</v>
      </c>
      <c r="G260" s="116">
        <v>145.20000000000002</v>
      </c>
    </row>
    <row r="261" spans="1:7" x14ac:dyDescent="0.3">
      <c r="A261" s="64" t="s">
        <v>42</v>
      </c>
      <c r="B261" s="5" t="s">
        <v>78</v>
      </c>
      <c r="C261" s="5">
        <v>10</v>
      </c>
      <c r="D261" s="5" t="s">
        <v>24</v>
      </c>
      <c r="G261" s="116">
        <v>101.2</v>
      </c>
    </row>
    <row r="262" spans="1:7" x14ac:dyDescent="0.3">
      <c r="A262" s="64" t="s">
        <v>43</v>
      </c>
      <c r="B262" s="5" t="s">
        <v>79</v>
      </c>
      <c r="C262" s="5">
        <v>10</v>
      </c>
      <c r="D262" s="5" t="s">
        <v>24</v>
      </c>
      <c r="G262" s="116">
        <v>126.50000000000001</v>
      </c>
    </row>
    <row r="263" spans="1:7" x14ac:dyDescent="0.3">
      <c r="A263" s="64" t="s">
        <v>44</v>
      </c>
      <c r="B263" s="5" t="s">
        <v>80</v>
      </c>
      <c r="C263" s="5">
        <v>2</v>
      </c>
      <c r="D263" s="5" t="s">
        <v>40</v>
      </c>
      <c r="G263" s="116">
        <v>33.22</v>
      </c>
    </row>
    <row r="264" spans="1:7" ht="28.8" x14ac:dyDescent="0.3">
      <c r="A264" s="57" t="s">
        <v>1883</v>
      </c>
      <c r="B264" s="8" t="s">
        <v>81</v>
      </c>
    </row>
    <row r="265" spans="1:7" x14ac:dyDescent="0.3">
      <c r="A265" s="64" t="s">
        <v>37</v>
      </c>
      <c r="B265" s="5" t="s">
        <v>75</v>
      </c>
      <c r="C265" s="5">
        <v>10</v>
      </c>
      <c r="D265" s="5" t="s">
        <v>24</v>
      </c>
      <c r="G265" s="116">
        <v>74.800000000000011</v>
      </c>
    </row>
    <row r="266" spans="1:7" x14ac:dyDescent="0.3">
      <c r="A266" s="64" t="s">
        <v>39</v>
      </c>
      <c r="B266" s="5" t="s">
        <v>76</v>
      </c>
      <c r="C266" s="5">
        <v>20</v>
      </c>
      <c r="D266" s="5" t="s">
        <v>24</v>
      </c>
      <c r="G266" s="116">
        <v>202.4</v>
      </c>
    </row>
    <row r="267" spans="1:7" x14ac:dyDescent="0.3">
      <c r="A267" s="64" t="s">
        <v>41</v>
      </c>
      <c r="B267" s="5" t="s">
        <v>77</v>
      </c>
      <c r="C267" s="5">
        <v>20</v>
      </c>
      <c r="D267" s="5" t="s">
        <v>24</v>
      </c>
      <c r="G267" s="116">
        <v>246.40000000000003</v>
      </c>
    </row>
    <row r="268" spans="1:7" x14ac:dyDescent="0.3">
      <c r="A268" s="64" t="s">
        <v>42</v>
      </c>
      <c r="B268" s="5" t="s">
        <v>78</v>
      </c>
      <c r="C268" s="5">
        <v>10</v>
      </c>
      <c r="D268" s="5" t="s">
        <v>24</v>
      </c>
      <c r="G268" s="116">
        <v>165</v>
      </c>
    </row>
    <row r="269" spans="1:7" x14ac:dyDescent="0.3">
      <c r="A269" s="64" t="s">
        <v>43</v>
      </c>
      <c r="B269" s="5" t="s">
        <v>79</v>
      </c>
      <c r="C269" s="5">
        <v>10</v>
      </c>
      <c r="D269" s="5" t="s">
        <v>24</v>
      </c>
      <c r="G269" s="116">
        <v>198.00000000000003</v>
      </c>
    </row>
    <row r="270" spans="1:7" x14ac:dyDescent="0.3">
      <c r="A270" s="64" t="s">
        <v>44</v>
      </c>
      <c r="B270" s="5" t="s">
        <v>80</v>
      </c>
      <c r="C270" s="5">
        <v>2</v>
      </c>
      <c r="D270" s="5" t="s">
        <v>40</v>
      </c>
      <c r="G270" s="116">
        <v>54.120000000000005</v>
      </c>
    </row>
    <row r="271" spans="1:7" ht="28.8" x14ac:dyDescent="0.3">
      <c r="A271" s="57" t="s">
        <v>1882</v>
      </c>
      <c r="B271" s="8" t="s">
        <v>82</v>
      </c>
    </row>
    <row r="272" spans="1:7" x14ac:dyDescent="0.3">
      <c r="A272" s="64" t="s">
        <v>37</v>
      </c>
      <c r="B272" s="5" t="s">
        <v>75</v>
      </c>
      <c r="C272" s="5">
        <v>10</v>
      </c>
      <c r="D272" s="5" t="s">
        <v>24</v>
      </c>
      <c r="G272" s="116">
        <v>121.00000000000001</v>
      </c>
    </row>
    <row r="273" spans="1:8" x14ac:dyDescent="0.3">
      <c r="A273" s="64" t="s">
        <v>39</v>
      </c>
      <c r="B273" s="5" t="s">
        <v>76</v>
      </c>
      <c r="C273" s="5">
        <v>20</v>
      </c>
      <c r="D273" s="5" t="s">
        <v>24</v>
      </c>
      <c r="G273" s="116">
        <v>330</v>
      </c>
    </row>
    <row r="274" spans="1:8" x14ac:dyDescent="0.3">
      <c r="A274" s="64" t="s">
        <v>41</v>
      </c>
      <c r="B274" s="5" t="s">
        <v>77</v>
      </c>
      <c r="C274" s="5">
        <v>20</v>
      </c>
      <c r="D274" s="5" t="s">
        <v>24</v>
      </c>
      <c r="G274" s="116">
        <v>396.00000000000006</v>
      </c>
    </row>
    <row r="275" spans="1:8" x14ac:dyDescent="0.3">
      <c r="A275" s="64" t="s">
        <v>42</v>
      </c>
      <c r="B275" s="5" t="s">
        <v>78</v>
      </c>
      <c r="C275" s="5">
        <v>10</v>
      </c>
      <c r="D275" s="5" t="s">
        <v>24</v>
      </c>
      <c r="G275" s="116">
        <v>269.5</v>
      </c>
    </row>
    <row r="276" spans="1:8" x14ac:dyDescent="0.3">
      <c r="A276" s="64" t="s">
        <v>43</v>
      </c>
      <c r="B276" s="5" t="s">
        <v>79</v>
      </c>
      <c r="C276" s="5">
        <v>10</v>
      </c>
      <c r="D276" s="5" t="s">
        <v>24</v>
      </c>
      <c r="G276" s="116">
        <v>365.20000000000005</v>
      </c>
    </row>
    <row r="277" spans="1:8" x14ac:dyDescent="0.3">
      <c r="A277" s="64" t="s">
        <v>44</v>
      </c>
      <c r="B277" s="5" t="s">
        <v>80</v>
      </c>
      <c r="C277" s="5">
        <v>2</v>
      </c>
      <c r="D277" s="5" t="s">
        <v>40</v>
      </c>
      <c r="G277" s="116">
        <v>94.600000000000009</v>
      </c>
    </row>
    <row r="278" spans="1:8" ht="28.8" x14ac:dyDescent="0.3">
      <c r="A278" s="60"/>
      <c r="B278" s="27" t="s">
        <v>84</v>
      </c>
      <c r="C278" s="25"/>
      <c r="D278" s="21"/>
      <c r="E278" s="21"/>
      <c r="F278" s="21"/>
      <c r="G278" s="119"/>
      <c r="H278" s="23"/>
    </row>
    <row r="279" spans="1:8" ht="72" x14ac:dyDescent="0.3">
      <c r="A279" s="57" t="s">
        <v>1881</v>
      </c>
      <c r="B279" s="77" t="s">
        <v>822</v>
      </c>
      <c r="C279" s="26"/>
    </row>
    <row r="280" spans="1:8" ht="28.8" x14ac:dyDescent="0.3">
      <c r="B280" s="55" t="s">
        <v>1880</v>
      </c>
      <c r="C280" s="10">
        <v>20</v>
      </c>
      <c r="D280" s="10" t="s">
        <v>24</v>
      </c>
      <c r="G280" s="116">
        <v>31570.000000000004</v>
      </c>
    </row>
    <row r="281" spans="1:8" ht="72" x14ac:dyDescent="0.3">
      <c r="A281" s="57" t="s">
        <v>1879</v>
      </c>
      <c r="B281" s="77" t="s">
        <v>822</v>
      </c>
      <c r="C281" s="26"/>
    </row>
    <row r="282" spans="1:8" ht="28.8" x14ac:dyDescent="0.3">
      <c r="B282" s="8" t="s">
        <v>1878</v>
      </c>
      <c r="C282" s="5">
        <v>2</v>
      </c>
      <c r="D282" s="5" t="s">
        <v>24</v>
      </c>
      <c r="G282" s="116">
        <v>3157.0000000000005</v>
      </c>
    </row>
    <row r="283" spans="1:8" ht="28.8" x14ac:dyDescent="0.3">
      <c r="A283" s="60"/>
      <c r="B283" s="27" t="s">
        <v>85</v>
      </c>
      <c r="C283" s="25"/>
      <c r="D283" s="21"/>
      <c r="E283" s="21"/>
      <c r="F283" s="21"/>
      <c r="G283" s="119"/>
      <c r="H283" s="23"/>
    </row>
    <row r="284" spans="1:8" ht="28.8" x14ac:dyDescent="0.3">
      <c r="A284" s="57" t="s">
        <v>1877</v>
      </c>
      <c r="B284" s="69" t="s">
        <v>86</v>
      </c>
      <c r="C284" s="26"/>
    </row>
    <row r="285" spans="1:8" ht="16.95" customHeight="1" x14ac:dyDescent="0.3">
      <c r="B285" s="246" t="s">
        <v>1876</v>
      </c>
      <c r="C285" s="48">
        <v>3</v>
      </c>
      <c r="D285" s="10" t="s">
        <v>24</v>
      </c>
      <c r="G285" s="116">
        <v>5469.3209999999999</v>
      </c>
    </row>
    <row r="286" spans="1:8" ht="33" customHeight="1" x14ac:dyDescent="0.3">
      <c r="A286" s="60"/>
      <c r="B286" s="27" t="s">
        <v>532</v>
      </c>
      <c r="C286" s="25"/>
      <c r="D286" s="21"/>
      <c r="E286" s="21"/>
      <c r="F286" s="21"/>
      <c r="G286" s="119"/>
      <c r="H286" s="23"/>
    </row>
    <row r="287" spans="1:8" ht="72" x14ac:dyDescent="0.3">
      <c r="A287" s="57" t="s">
        <v>1875</v>
      </c>
      <c r="B287" s="69" t="s">
        <v>1874</v>
      </c>
      <c r="C287" s="26"/>
    </row>
    <row r="288" spans="1:8" ht="28.8" x14ac:dyDescent="0.3">
      <c r="B288" s="218" t="s">
        <v>1873</v>
      </c>
      <c r="C288" s="245">
        <v>4</v>
      </c>
      <c r="D288" s="67" t="s">
        <v>24</v>
      </c>
      <c r="G288" s="116">
        <v>8054.3320000000003</v>
      </c>
    </row>
    <row r="289" spans="1:8" ht="28.8" x14ac:dyDescent="0.3">
      <c r="A289" s="57" t="s">
        <v>1872</v>
      </c>
      <c r="B289" s="77" t="s">
        <v>1871</v>
      </c>
      <c r="C289" s="66">
        <v>1</v>
      </c>
      <c r="D289" s="18" t="s">
        <v>24</v>
      </c>
      <c r="G289" s="116">
        <v>1137.2349999999999</v>
      </c>
    </row>
    <row r="290" spans="1:8" ht="28.8" x14ac:dyDescent="0.3">
      <c r="A290" s="60"/>
      <c r="B290" s="27" t="s">
        <v>87</v>
      </c>
      <c r="C290" s="25"/>
      <c r="D290" s="21"/>
      <c r="E290" s="21"/>
      <c r="F290" s="21"/>
      <c r="G290" s="119"/>
      <c r="H290" s="23"/>
    </row>
    <row r="291" spans="1:8" ht="72" x14ac:dyDescent="0.3">
      <c r="A291" s="59" t="s">
        <v>1870</v>
      </c>
      <c r="B291" s="77" t="s">
        <v>824</v>
      </c>
      <c r="C291" s="48"/>
      <c r="D291" s="10"/>
      <c r="E291" s="10"/>
      <c r="F291" s="10"/>
      <c r="G291" s="118"/>
      <c r="H291" s="11"/>
    </row>
    <row r="292" spans="1:8" ht="28.8" x14ac:dyDescent="0.3">
      <c r="A292" s="59"/>
      <c r="B292" s="55" t="s">
        <v>1869</v>
      </c>
      <c r="C292" s="48">
        <v>2</v>
      </c>
      <c r="D292" s="10" t="s">
        <v>24</v>
      </c>
      <c r="E292" s="10"/>
      <c r="F292" s="10"/>
      <c r="G292" s="118">
        <v>1795.9040000000002</v>
      </c>
      <c r="H292" s="11"/>
    </row>
    <row r="293" spans="1:8" ht="72" x14ac:dyDescent="0.3">
      <c r="A293" s="57" t="s">
        <v>1868</v>
      </c>
      <c r="B293" s="77" t="s">
        <v>824</v>
      </c>
      <c r="C293" s="26"/>
    </row>
    <row r="294" spans="1:8" ht="28.8" x14ac:dyDescent="0.3">
      <c r="B294" s="55" t="s">
        <v>472</v>
      </c>
      <c r="C294" s="10">
        <v>7</v>
      </c>
      <c r="D294" s="10" t="s">
        <v>24</v>
      </c>
      <c r="G294" s="116">
        <v>6476.085</v>
      </c>
    </row>
    <row r="295" spans="1:8" x14ac:dyDescent="0.3">
      <c r="A295" s="57" t="s">
        <v>1867</v>
      </c>
      <c r="B295" s="69" t="s">
        <v>1866</v>
      </c>
      <c r="C295" s="26"/>
    </row>
    <row r="296" spans="1:8" x14ac:dyDescent="0.3">
      <c r="A296" s="60"/>
      <c r="B296" s="22" t="s">
        <v>365</v>
      </c>
      <c r="C296" s="21"/>
      <c r="D296" s="21"/>
      <c r="E296" s="21"/>
      <c r="F296" s="21"/>
      <c r="G296" s="119"/>
      <c r="H296" s="23"/>
    </row>
    <row r="297" spans="1:8" ht="72" x14ac:dyDescent="0.3">
      <c r="A297" s="57" t="s">
        <v>1865</v>
      </c>
      <c r="B297" s="80" t="s">
        <v>825</v>
      </c>
    </row>
    <row r="298" spans="1:8" ht="28.8" x14ac:dyDescent="0.3">
      <c r="B298" s="7" t="s">
        <v>355</v>
      </c>
      <c r="D298" s="5" t="s">
        <v>26</v>
      </c>
      <c r="G298" s="116">
        <v>1775.4</v>
      </c>
    </row>
    <row r="299" spans="1:8" x14ac:dyDescent="0.3">
      <c r="B299" s="7" t="s">
        <v>356</v>
      </c>
      <c r="D299" s="5" t="s">
        <v>26</v>
      </c>
      <c r="G299" s="116">
        <v>4438.5</v>
      </c>
    </row>
    <row r="300" spans="1:8" x14ac:dyDescent="0.3">
      <c r="B300" s="30" t="s">
        <v>91</v>
      </c>
      <c r="D300" s="5" t="s">
        <v>26</v>
      </c>
      <c r="G300" s="116">
        <v>3329.04</v>
      </c>
    </row>
    <row r="301" spans="1:8" x14ac:dyDescent="0.3">
      <c r="A301" s="60"/>
      <c r="B301" s="31" t="s">
        <v>358</v>
      </c>
      <c r="C301" s="21"/>
      <c r="D301" s="21"/>
      <c r="E301" s="21"/>
      <c r="F301" s="21"/>
      <c r="G301" s="119"/>
      <c r="H301" s="23"/>
    </row>
    <row r="302" spans="1:8" ht="72" x14ac:dyDescent="0.3">
      <c r="A302" s="57" t="s">
        <v>1864</v>
      </c>
      <c r="B302" s="76" t="s">
        <v>826</v>
      </c>
      <c r="D302" s="5" t="s">
        <v>26</v>
      </c>
      <c r="G302" s="116">
        <v>5728.8</v>
      </c>
    </row>
    <row r="303" spans="1:8" ht="28.8" x14ac:dyDescent="0.3">
      <c r="B303" s="5" t="s">
        <v>92</v>
      </c>
      <c r="D303" s="5" t="s">
        <v>26</v>
      </c>
      <c r="G303" s="116" t="s">
        <v>959</v>
      </c>
    </row>
    <row r="304" spans="1:8" x14ac:dyDescent="0.3">
      <c r="A304" s="61"/>
      <c r="B304" s="22" t="s">
        <v>94</v>
      </c>
      <c r="C304" s="22"/>
      <c r="D304" s="22"/>
      <c r="E304" s="22"/>
      <c r="F304" s="22"/>
      <c r="G304" s="120"/>
      <c r="H304" s="33"/>
    </row>
    <row r="305" spans="1:8" x14ac:dyDescent="0.3">
      <c r="A305" s="60"/>
      <c r="B305" s="22" t="s">
        <v>46</v>
      </c>
      <c r="C305" s="21"/>
      <c r="D305" s="21"/>
      <c r="E305" s="21"/>
      <c r="F305" s="21"/>
      <c r="G305" s="119"/>
      <c r="H305" s="23"/>
    </row>
    <row r="306" spans="1:8" x14ac:dyDescent="0.3">
      <c r="A306" s="63" t="s">
        <v>1863</v>
      </c>
      <c r="B306" s="82" t="s">
        <v>57</v>
      </c>
    </row>
    <row r="307" spans="1:8" x14ac:dyDescent="0.3">
      <c r="A307" s="63"/>
      <c r="B307" s="8" t="s">
        <v>99</v>
      </c>
    </row>
    <row r="308" spans="1:8" x14ac:dyDescent="0.3">
      <c r="A308" s="64" t="s">
        <v>37</v>
      </c>
      <c r="B308" s="5" t="s">
        <v>48</v>
      </c>
      <c r="C308" s="5">
        <v>2</v>
      </c>
      <c r="D308" s="5" t="s">
        <v>24</v>
      </c>
      <c r="G308" s="116">
        <v>16.060000000000002</v>
      </c>
    </row>
    <row r="309" spans="1:8" x14ac:dyDescent="0.3">
      <c r="A309" s="64" t="s">
        <v>39</v>
      </c>
      <c r="B309" s="5" t="s">
        <v>49</v>
      </c>
      <c r="C309" s="5">
        <v>2</v>
      </c>
      <c r="D309" s="5" t="s">
        <v>24</v>
      </c>
      <c r="G309" s="116">
        <v>27.500000000000004</v>
      </c>
    </row>
    <row r="310" spans="1:8" x14ac:dyDescent="0.3">
      <c r="A310" s="64" t="s">
        <v>41</v>
      </c>
      <c r="B310" s="5" t="s">
        <v>50</v>
      </c>
      <c r="C310" s="5">
        <v>2</v>
      </c>
      <c r="D310" s="5" t="s">
        <v>24</v>
      </c>
      <c r="G310" s="116">
        <v>33.462000000000003</v>
      </c>
    </row>
    <row r="311" spans="1:8" x14ac:dyDescent="0.3">
      <c r="A311" s="64" t="s">
        <v>42</v>
      </c>
      <c r="B311" s="5" t="s">
        <v>51</v>
      </c>
      <c r="C311" s="5">
        <v>2</v>
      </c>
      <c r="D311" s="5" t="s">
        <v>24</v>
      </c>
      <c r="G311" s="116">
        <v>68.464000000000013</v>
      </c>
    </row>
    <row r="312" spans="1:8" x14ac:dyDescent="0.3">
      <c r="A312" s="64" t="s">
        <v>43</v>
      </c>
      <c r="B312" s="5" t="s">
        <v>52</v>
      </c>
      <c r="C312" s="5">
        <v>2</v>
      </c>
      <c r="D312" s="5" t="s">
        <v>24</v>
      </c>
      <c r="G312" s="116">
        <v>107.03</v>
      </c>
    </row>
    <row r="313" spans="1:8" x14ac:dyDescent="0.3">
      <c r="A313" s="64" t="s">
        <v>44</v>
      </c>
      <c r="B313" s="5" t="s">
        <v>53</v>
      </c>
      <c r="C313" s="5">
        <v>2</v>
      </c>
      <c r="D313" s="5" t="s">
        <v>24</v>
      </c>
      <c r="G313" s="116">
        <v>135.30000000000001</v>
      </c>
    </row>
    <row r="314" spans="1:8" x14ac:dyDescent="0.3">
      <c r="A314" s="64" t="s">
        <v>45</v>
      </c>
      <c r="B314" s="5" t="s">
        <v>54</v>
      </c>
      <c r="C314" s="5">
        <v>1</v>
      </c>
      <c r="D314" s="5" t="s">
        <v>38</v>
      </c>
      <c r="G314" s="116">
        <v>86.9</v>
      </c>
    </row>
    <row r="315" spans="1:8" ht="28.8" x14ac:dyDescent="0.3">
      <c r="A315" s="57" t="s">
        <v>1862</v>
      </c>
      <c r="B315" s="8" t="s">
        <v>100</v>
      </c>
    </row>
    <row r="316" spans="1:8" x14ac:dyDescent="0.3">
      <c r="A316" s="64" t="s">
        <v>37</v>
      </c>
      <c r="B316" s="5" t="s">
        <v>48</v>
      </c>
      <c r="C316" s="5">
        <v>2</v>
      </c>
      <c r="D316" s="5" t="s">
        <v>24</v>
      </c>
      <c r="G316" s="116">
        <v>18.59</v>
      </c>
    </row>
    <row r="317" spans="1:8" x14ac:dyDescent="0.3">
      <c r="A317" s="64" t="s">
        <v>39</v>
      </c>
      <c r="B317" s="5" t="s">
        <v>49</v>
      </c>
      <c r="C317" s="5">
        <v>2</v>
      </c>
      <c r="D317" s="5" t="s">
        <v>24</v>
      </c>
      <c r="G317" s="116">
        <v>43.120000000000005</v>
      </c>
    </row>
    <row r="318" spans="1:8" x14ac:dyDescent="0.3">
      <c r="A318" s="64" t="s">
        <v>41</v>
      </c>
      <c r="B318" s="5" t="s">
        <v>50</v>
      </c>
      <c r="C318" s="5">
        <v>2</v>
      </c>
      <c r="D318" s="5" t="s">
        <v>24</v>
      </c>
      <c r="G318" s="116">
        <v>66</v>
      </c>
    </row>
    <row r="319" spans="1:8" x14ac:dyDescent="0.3">
      <c r="A319" s="64" t="s">
        <v>42</v>
      </c>
      <c r="B319" s="5" t="s">
        <v>51</v>
      </c>
      <c r="C319" s="5">
        <v>2</v>
      </c>
      <c r="D319" s="5" t="s">
        <v>24</v>
      </c>
      <c r="G319" s="116">
        <v>94.600000000000009</v>
      </c>
    </row>
    <row r="320" spans="1:8" x14ac:dyDescent="0.3">
      <c r="A320" s="64" t="s">
        <v>43</v>
      </c>
      <c r="B320" s="5" t="s">
        <v>52</v>
      </c>
      <c r="C320" s="5">
        <v>2</v>
      </c>
      <c r="D320" s="5" t="s">
        <v>24</v>
      </c>
      <c r="G320" s="116">
        <v>139.48000000000002</v>
      </c>
    </row>
    <row r="321" spans="1:8" x14ac:dyDescent="0.3">
      <c r="A321" s="64" t="s">
        <v>44</v>
      </c>
      <c r="B321" s="5" t="s">
        <v>53</v>
      </c>
      <c r="C321" s="5">
        <v>2</v>
      </c>
      <c r="D321" s="5" t="s">
        <v>24</v>
      </c>
      <c r="G321" s="116">
        <v>174.9</v>
      </c>
    </row>
    <row r="322" spans="1:8" x14ac:dyDescent="0.3">
      <c r="A322" s="64" t="s">
        <v>45</v>
      </c>
      <c r="B322" s="5" t="s">
        <v>54</v>
      </c>
      <c r="C322" s="5">
        <v>1</v>
      </c>
      <c r="D322" s="5" t="s">
        <v>38</v>
      </c>
      <c r="G322" s="116">
        <v>109.78</v>
      </c>
    </row>
    <row r="323" spans="1:8" ht="28.8" x14ac:dyDescent="0.3">
      <c r="A323" s="57" t="s">
        <v>1861</v>
      </c>
      <c r="B323" s="8" t="s">
        <v>101</v>
      </c>
    </row>
    <row r="324" spans="1:8" x14ac:dyDescent="0.3">
      <c r="A324" s="64" t="s">
        <v>37</v>
      </c>
      <c r="B324" s="5" t="s">
        <v>48</v>
      </c>
      <c r="C324" s="5">
        <v>2</v>
      </c>
      <c r="D324" s="5" t="s">
        <v>24</v>
      </c>
      <c r="G324" s="116">
        <v>33.880000000000003</v>
      </c>
    </row>
    <row r="325" spans="1:8" x14ac:dyDescent="0.3">
      <c r="A325" s="64" t="s">
        <v>39</v>
      </c>
      <c r="B325" s="5" t="s">
        <v>49</v>
      </c>
      <c r="C325" s="5">
        <v>2</v>
      </c>
      <c r="D325" s="5" t="s">
        <v>24</v>
      </c>
      <c r="G325" s="116">
        <v>48.84</v>
      </c>
    </row>
    <row r="326" spans="1:8" x14ac:dyDescent="0.3">
      <c r="A326" s="64" t="s">
        <v>41</v>
      </c>
      <c r="B326" s="5" t="s">
        <v>50</v>
      </c>
      <c r="C326" s="5">
        <v>2</v>
      </c>
      <c r="D326" s="5" t="s">
        <v>24</v>
      </c>
      <c r="G326" s="116">
        <v>77.88000000000001</v>
      </c>
    </row>
    <row r="327" spans="1:8" x14ac:dyDescent="0.3">
      <c r="A327" s="64" t="s">
        <v>42</v>
      </c>
      <c r="B327" s="5" t="s">
        <v>51</v>
      </c>
      <c r="C327" s="5">
        <v>2</v>
      </c>
      <c r="D327" s="5" t="s">
        <v>24</v>
      </c>
      <c r="G327" s="116">
        <v>114.4</v>
      </c>
    </row>
    <row r="328" spans="1:8" x14ac:dyDescent="0.3">
      <c r="A328" s="64" t="s">
        <v>43</v>
      </c>
      <c r="B328" s="5" t="s">
        <v>52</v>
      </c>
      <c r="C328" s="5">
        <v>2</v>
      </c>
      <c r="D328" s="5" t="s">
        <v>24</v>
      </c>
      <c r="G328" s="116">
        <v>169.62</v>
      </c>
    </row>
    <row r="329" spans="1:8" x14ac:dyDescent="0.3">
      <c r="A329" s="64" t="s">
        <v>44</v>
      </c>
      <c r="B329" s="5" t="s">
        <v>53</v>
      </c>
      <c r="C329" s="5">
        <v>2</v>
      </c>
      <c r="D329" s="5" t="s">
        <v>24</v>
      </c>
      <c r="G329" s="116">
        <v>215.60000000000002</v>
      </c>
    </row>
    <row r="330" spans="1:8" x14ac:dyDescent="0.3">
      <c r="A330" s="64" t="s">
        <v>45</v>
      </c>
      <c r="B330" s="5" t="s">
        <v>54</v>
      </c>
      <c r="C330" s="5">
        <v>1</v>
      </c>
      <c r="D330" s="5" t="s">
        <v>38</v>
      </c>
      <c r="G330" s="116">
        <v>133.10000000000002</v>
      </c>
    </row>
    <row r="331" spans="1:8" ht="28.8" x14ac:dyDescent="0.3">
      <c r="A331" s="60"/>
      <c r="B331" s="22" t="s">
        <v>95</v>
      </c>
      <c r="C331" s="21"/>
      <c r="D331" s="21"/>
      <c r="E331" s="21"/>
      <c r="F331" s="21"/>
      <c r="G331" s="119"/>
      <c r="H331" s="23"/>
    </row>
    <row r="332" spans="1:8" ht="28.8" x14ac:dyDescent="0.3">
      <c r="A332" s="63" t="s">
        <v>1860</v>
      </c>
      <c r="B332" s="8" t="s">
        <v>96</v>
      </c>
    </row>
    <row r="333" spans="1:8" x14ac:dyDescent="0.3">
      <c r="A333" s="64" t="s">
        <v>37</v>
      </c>
      <c r="B333" s="5" t="s">
        <v>48</v>
      </c>
      <c r="C333" s="5">
        <v>2</v>
      </c>
      <c r="D333" s="5" t="s">
        <v>24</v>
      </c>
      <c r="G333" s="116">
        <v>16.060000000000002</v>
      </c>
    </row>
    <row r="334" spans="1:8" x14ac:dyDescent="0.3">
      <c r="A334" s="64" t="s">
        <v>39</v>
      </c>
      <c r="B334" s="5" t="s">
        <v>49</v>
      </c>
      <c r="C334" s="5">
        <v>2</v>
      </c>
      <c r="D334" s="5" t="s">
        <v>24</v>
      </c>
      <c r="G334" s="116">
        <v>27.500000000000004</v>
      </c>
    </row>
    <row r="335" spans="1:8" x14ac:dyDescent="0.3">
      <c r="A335" s="64" t="s">
        <v>41</v>
      </c>
      <c r="B335" s="5" t="s">
        <v>50</v>
      </c>
      <c r="C335" s="5">
        <v>2</v>
      </c>
      <c r="D335" s="5" t="s">
        <v>24</v>
      </c>
      <c r="G335" s="116">
        <v>33.462000000000003</v>
      </c>
    </row>
    <row r="336" spans="1:8" x14ac:dyDescent="0.3">
      <c r="A336" s="64" t="s">
        <v>42</v>
      </c>
      <c r="B336" s="5" t="s">
        <v>51</v>
      </c>
      <c r="C336" s="5">
        <v>2</v>
      </c>
      <c r="D336" s="5" t="s">
        <v>24</v>
      </c>
      <c r="G336" s="116">
        <v>68.464000000000013</v>
      </c>
    </row>
    <row r="337" spans="1:7" x14ac:dyDescent="0.3">
      <c r="A337" s="64" t="s">
        <v>43</v>
      </c>
      <c r="B337" s="5" t="s">
        <v>52</v>
      </c>
      <c r="C337" s="5">
        <v>2</v>
      </c>
      <c r="D337" s="5" t="s">
        <v>24</v>
      </c>
      <c r="G337" s="116">
        <v>107.03</v>
      </c>
    </row>
    <row r="338" spans="1:7" x14ac:dyDescent="0.3">
      <c r="A338" s="64" t="s">
        <v>44</v>
      </c>
      <c r="B338" s="5" t="s">
        <v>53</v>
      </c>
      <c r="C338" s="5">
        <v>2</v>
      </c>
      <c r="D338" s="5" t="s">
        <v>24</v>
      </c>
      <c r="G338" s="116">
        <v>135.30000000000001</v>
      </c>
    </row>
    <row r="339" spans="1:7" x14ac:dyDescent="0.3">
      <c r="A339" s="64" t="s">
        <v>45</v>
      </c>
      <c r="B339" s="5" t="s">
        <v>54</v>
      </c>
      <c r="C339" s="5">
        <v>1</v>
      </c>
      <c r="D339" s="5" t="s">
        <v>38</v>
      </c>
      <c r="G339" s="116">
        <v>86.9</v>
      </c>
    </row>
    <row r="340" spans="1:7" ht="28.8" x14ac:dyDescent="0.3">
      <c r="A340" s="57" t="s">
        <v>1859</v>
      </c>
      <c r="B340" s="8" t="s">
        <v>97</v>
      </c>
    </row>
    <row r="341" spans="1:7" x14ac:dyDescent="0.3">
      <c r="A341" s="64" t="s">
        <v>37</v>
      </c>
      <c r="B341" s="5" t="s">
        <v>48</v>
      </c>
      <c r="C341" s="5">
        <v>2</v>
      </c>
      <c r="D341" s="5" t="s">
        <v>24</v>
      </c>
      <c r="G341" s="116">
        <v>18.59</v>
      </c>
    </row>
    <row r="342" spans="1:7" x14ac:dyDescent="0.3">
      <c r="A342" s="64" t="s">
        <v>39</v>
      </c>
      <c r="B342" s="5" t="s">
        <v>49</v>
      </c>
      <c r="C342" s="5">
        <v>2</v>
      </c>
      <c r="D342" s="5" t="s">
        <v>24</v>
      </c>
      <c r="G342" s="116">
        <v>43.120000000000005</v>
      </c>
    </row>
    <row r="343" spans="1:7" x14ac:dyDescent="0.3">
      <c r="A343" s="64" t="s">
        <v>41</v>
      </c>
      <c r="B343" s="5" t="s">
        <v>50</v>
      </c>
      <c r="C343" s="5">
        <v>2</v>
      </c>
      <c r="D343" s="5" t="s">
        <v>24</v>
      </c>
      <c r="G343" s="116">
        <v>66</v>
      </c>
    </row>
    <row r="344" spans="1:7" x14ac:dyDescent="0.3">
      <c r="A344" s="64" t="s">
        <v>42</v>
      </c>
      <c r="B344" s="5" t="s">
        <v>51</v>
      </c>
      <c r="C344" s="5">
        <v>2</v>
      </c>
      <c r="D344" s="5" t="s">
        <v>24</v>
      </c>
      <c r="G344" s="116">
        <v>94.600000000000009</v>
      </c>
    </row>
    <row r="345" spans="1:7" x14ac:dyDescent="0.3">
      <c r="A345" s="64" t="s">
        <v>43</v>
      </c>
      <c r="B345" s="5" t="s">
        <v>52</v>
      </c>
      <c r="C345" s="5">
        <v>2</v>
      </c>
      <c r="D345" s="5" t="s">
        <v>24</v>
      </c>
      <c r="G345" s="116">
        <v>139.48000000000002</v>
      </c>
    </row>
    <row r="346" spans="1:7" x14ac:dyDescent="0.3">
      <c r="A346" s="64" t="s">
        <v>44</v>
      </c>
      <c r="B346" s="5" t="s">
        <v>53</v>
      </c>
      <c r="C346" s="5">
        <v>2</v>
      </c>
      <c r="D346" s="5" t="s">
        <v>24</v>
      </c>
      <c r="G346" s="116">
        <v>174.9</v>
      </c>
    </row>
    <row r="347" spans="1:7" x14ac:dyDescent="0.3">
      <c r="A347" s="64" t="s">
        <v>45</v>
      </c>
      <c r="B347" s="5" t="s">
        <v>54</v>
      </c>
      <c r="C347" s="5">
        <v>1</v>
      </c>
      <c r="D347" s="5" t="s">
        <v>38</v>
      </c>
      <c r="G347" s="116">
        <v>109.78</v>
      </c>
    </row>
    <row r="348" spans="1:7" ht="28.8" x14ac:dyDescent="0.3">
      <c r="A348" s="57" t="s">
        <v>1858</v>
      </c>
      <c r="B348" s="8" t="s">
        <v>98</v>
      </c>
    </row>
    <row r="349" spans="1:7" x14ac:dyDescent="0.3">
      <c r="A349" s="64" t="s">
        <v>37</v>
      </c>
      <c r="B349" s="5" t="s">
        <v>48</v>
      </c>
      <c r="C349" s="5">
        <v>2</v>
      </c>
      <c r="D349" s="5" t="s">
        <v>24</v>
      </c>
      <c r="G349" s="116">
        <v>33.880000000000003</v>
      </c>
    </row>
    <row r="350" spans="1:7" x14ac:dyDescent="0.3">
      <c r="A350" s="64" t="s">
        <v>39</v>
      </c>
      <c r="B350" s="5" t="s">
        <v>49</v>
      </c>
      <c r="C350" s="5">
        <v>2</v>
      </c>
      <c r="D350" s="5" t="s">
        <v>24</v>
      </c>
      <c r="G350" s="116">
        <v>48.84</v>
      </c>
    </row>
    <row r="351" spans="1:7" x14ac:dyDescent="0.3">
      <c r="A351" s="64" t="s">
        <v>41</v>
      </c>
      <c r="B351" s="5" t="s">
        <v>50</v>
      </c>
      <c r="C351" s="5">
        <v>2</v>
      </c>
      <c r="D351" s="5" t="s">
        <v>24</v>
      </c>
      <c r="G351" s="116">
        <v>77.88000000000001</v>
      </c>
    </row>
    <row r="352" spans="1:7" x14ac:dyDescent="0.3">
      <c r="A352" s="64" t="s">
        <v>42</v>
      </c>
      <c r="B352" s="5" t="s">
        <v>51</v>
      </c>
      <c r="C352" s="5">
        <v>2</v>
      </c>
      <c r="D352" s="5" t="s">
        <v>24</v>
      </c>
      <c r="G352" s="116">
        <v>114.4</v>
      </c>
    </row>
    <row r="353" spans="1:8" x14ac:dyDescent="0.3">
      <c r="A353" s="64" t="s">
        <v>43</v>
      </c>
      <c r="B353" s="5" t="s">
        <v>52</v>
      </c>
      <c r="C353" s="5">
        <v>2</v>
      </c>
      <c r="D353" s="5" t="s">
        <v>24</v>
      </c>
      <c r="G353" s="116">
        <v>169.62</v>
      </c>
    </row>
    <row r="354" spans="1:8" x14ac:dyDescent="0.3">
      <c r="A354" s="64" t="s">
        <v>44</v>
      </c>
      <c r="B354" s="5" t="s">
        <v>53</v>
      </c>
      <c r="C354" s="5">
        <v>2</v>
      </c>
      <c r="D354" s="5" t="s">
        <v>24</v>
      </c>
      <c r="G354" s="116">
        <v>215.60000000000002</v>
      </c>
    </row>
    <row r="355" spans="1:8" x14ac:dyDescent="0.3">
      <c r="A355" s="64" t="s">
        <v>45</v>
      </c>
      <c r="B355" s="5" t="s">
        <v>54</v>
      </c>
      <c r="C355" s="5">
        <v>1</v>
      </c>
      <c r="D355" s="5" t="s">
        <v>38</v>
      </c>
      <c r="G355" s="116">
        <v>133.10000000000002</v>
      </c>
    </row>
    <row r="356" spans="1:8" x14ac:dyDescent="0.3">
      <c r="A356" s="60"/>
      <c r="B356" s="22" t="s">
        <v>178</v>
      </c>
      <c r="C356" s="21"/>
      <c r="D356" s="21"/>
      <c r="E356" s="21"/>
      <c r="F356" s="21"/>
      <c r="G356" s="119"/>
      <c r="H356" s="23"/>
    </row>
    <row r="357" spans="1:8" ht="28.8" x14ac:dyDescent="0.3">
      <c r="A357" s="59"/>
      <c r="B357" s="81" t="s">
        <v>354</v>
      </c>
      <c r="C357" s="10"/>
      <c r="D357" s="10"/>
      <c r="E357" s="10"/>
      <c r="F357" s="10"/>
      <c r="G357" s="118"/>
      <c r="H357" s="11"/>
    </row>
    <row r="358" spans="1:8" x14ac:dyDescent="0.3">
      <c r="B358" s="22" t="s">
        <v>1407</v>
      </c>
    </row>
    <row r="359" spans="1:8" ht="28.8" x14ac:dyDescent="0.3">
      <c r="A359" s="57" t="s">
        <v>1857</v>
      </c>
      <c r="B359" s="56" t="s">
        <v>1856</v>
      </c>
      <c r="C359" s="5">
        <v>1</v>
      </c>
      <c r="D359" s="5" t="s">
        <v>24</v>
      </c>
      <c r="G359" s="116">
        <v>103.554</v>
      </c>
    </row>
    <row r="360" spans="1:8" ht="43.95" customHeight="1" x14ac:dyDescent="0.3">
      <c r="A360" s="57" t="s">
        <v>1855</v>
      </c>
      <c r="B360" s="56" t="s">
        <v>1854</v>
      </c>
      <c r="C360" s="5">
        <v>1</v>
      </c>
      <c r="D360" s="5" t="s">
        <v>24</v>
      </c>
      <c r="G360" s="116">
        <v>103.554</v>
      </c>
    </row>
    <row r="361" spans="1:8" ht="44.4" customHeight="1" x14ac:dyDescent="0.3">
      <c r="A361" s="57" t="s">
        <v>1853</v>
      </c>
      <c r="B361" s="56" t="s">
        <v>1852</v>
      </c>
      <c r="C361" s="5">
        <v>1</v>
      </c>
      <c r="D361" s="5" t="s">
        <v>24</v>
      </c>
      <c r="G361" s="116">
        <v>103.554</v>
      </c>
    </row>
    <row r="362" spans="1:8" ht="28.8" x14ac:dyDescent="0.3">
      <c r="A362" s="57" t="s">
        <v>1851</v>
      </c>
      <c r="B362" s="56" t="s">
        <v>1850</v>
      </c>
      <c r="C362" s="5">
        <v>3</v>
      </c>
      <c r="D362" s="5" t="s">
        <v>24</v>
      </c>
      <c r="G362" s="116">
        <v>310.66200000000003</v>
      </c>
    </row>
    <row r="363" spans="1:8" ht="28.8" x14ac:dyDescent="0.3">
      <c r="A363" s="57" t="s">
        <v>1849</v>
      </c>
      <c r="B363" s="55" t="s">
        <v>1848</v>
      </c>
      <c r="C363" s="5">
        <v>1</v>
      </c>
      <c r="D363" s="5" t="s">
        <v>24</v>
      </c>
      <c r="G363" s="116">
        <v>103.554</v>
      </c>
    </row>
    <row r="364" spans="1:8" ht="28.8" x14ac:dyDescent="0.3">
      <c r="A364" s="57" t="s">
        <v>1847</v>
      </c>
      <c r="B364" s="56" t="s">
        <v>1846</v>
      </c>
      <c r="C364" s="5">
        <v>1</v>
      </c>
      <c r="D364" s="5" t="s">
        <v>24</v>
      </c>
      <c r="G364" s="116">
        <v>103.554</v>
      </c>
    </row>
    <row r="365" spans="1:8" ht="28.8" x14ac:dyDescent="0.3">
      <c r="A365" s="57" t="s">
        <v>1845</v>
      </c>
      <c r="B365" s="56" t="s">
        <v>1844</v>
      </c>
      <c r="C365" s="5">
        <v>1</v>
      </c>
      <c r="D365" s="5" t="s">
        <v>24</v>
      </c>
      <c r="G365" s="116">
        <v>103.554</v>
      </c>
    </row>
    <row r="366" spans="1:8" ht="28.8" x14ac:dyDescent="0.3">
      <c r="A366" s="57" t="s">
        <v>1843</v>
      </c>
      <c r="B366" s="56" t="s">
        <v>1842</v>
      </c>
      <c r="C366" s="5">
        <v>1</v>
      </c>
      <c r="D366" s="5" t="s">
        <v>24</v>
      </c>
      <c r="G366" s="116">
        <v>103.554</v>
      </c>
    </row>
    <row r="367" spans="1:8" ht="30" customHeight="1" x14ac:dyDescent="0.3">
      <c r="A367" s="57" t="s">
        <v>1841</v>
      </c>
      <c r="B367" s="56" t="s">
        <v>1840</v>
      </c>
      <c r="C367" s="5">
        <v>1</v>
      </c>
      <c r="D367" s="5" t="s">
        <v>24</v>
      </c>
      <c r="G367" s="116">
        <v>103.554</v>
      </c>
    </row>
    <row r="368" spans="1:8" ht="28.8" x14ac:dyDescent="0.3">
      <c r="A368" s="57" t="s">
        <v>1839</v>
      </c>
      <c r="B368" s="56" t="s">
        <v>1838</v>
      </c>
      <c r="C368" s="5">
        <v>2</v>
      </c>
      <c r="D368" s="5" t="s">
        <v>24</v>
      </c>
      <c r="G368" s="116">
        <v>207.108</v>
      </c>
    </row>
    <row r="369" spans="1:8" ht="28.8" x14ac:dyDescent="0.3">
      <c r="A369" s="57" t="s">
        <v>1837</v>
      </c>
      <c r="B369" s="56" t="s">
        <v>1836</v>
      </c>
      <c r="C369" s="5">
        <v>1</v>
      </c>
      <c r="D369" s="5" t="s">
        <v>24</v>
      </c>
      <c r="G369" s="116">
        <v>103.554</v>
      </c>
    </row>
    <row r="370" spans="1:8" ht="29.4" customHeight="1" x14ac:dyDescent="0.3">
      <c r="A370" s="57" t="s">
        <v>1835</v>
      </c>
      <c r="B370" s="56" t="s">
        <v>1834</v>
      </c>
      <c r="C370" s="5">
        <v>2</v>
      </c>
      <c r="D370" s="5" t="s">
        <v>24</v>
      </c>
      <c r="G370" s="116">
        <v>207.108</v>
      </c>
    </row>
    <row r="371" spans="1:8" ht="28.8" x14ac:dyDescent="0.3">
      <c r="A371" s="57" t="s">
        <v>1833</v>
      </c>
      <c r="B371" s="55" t="s">
        <v>1832</v>
      </c>
      <c r="C371" s="5">
        <v>2</v>
      </c>
      <c r="D371" s="5" t="s">
        <v>24</v>
      </c>
      <c r="G371" s="116">
        <v>207.108</v>
      </c>
    </row>
    <row r="372" spans="1:8" ht="28.8" x14ac:dyDescent="0.3">
      <c r="A372" s="57" t="s">
        <v>1831</v>
      </c>
      <c r="B372" s="56" t="s">
        <v>1830</v>
      </c>
      <c r="C372" s="5">
        <v>1</v>
      </c>
      <c r="D372" s="5" t="s">
        <v>24</v>
      </c>
      <c r="G372" s="116">
        <v>103.554</v>
      </c>
    </row>
    <row r="373" spans="1:8" ht="28.8" x14ac:dyDescent="0.3">
      <c r="A373" s="57" t="s">
        <v>1829</v>
      </c>
      <c r="B373" s="56" t="s">
        <v>1828</v>
      </c>
      <c r="C373" s="5">
        <v>1</v>
      </c>
      <c r="D373" s="5" t="s">
        <v>24</v>
      </c>
      <c r="G373" s="116">
        <v>103.554</v>
      </c>
    </row>
    <row r="374" spans="1:8" x14ac:dyDescent="0.3">
      <c r="A374" s="57" t="s">
        <v>1827</v>
      </c>
      <c r="B374" s="56" t="s">
        <v>1826</v>
      </c>
      <c r="C374" s="5">
        <v>1</v>
      </c>
      <c r="D374" s="5" t="s">
        <v>24</v>
      </c>
      <c r="G374" s="116">
        <v>103.554</v>
      </c>
    </row>
    <row r="375" spans="1:8" ht="28.8" x14ac:dyDescent="0.3">
      <c r="A375" s="57" t="s">
        <v>1825</v>
      </c>
      <c r="B375" s="224" t="s">
        <v>1824</v>
      </c>
    </row>
    <row r="376" spans="1:8" ht="28.8" x14ac:dyDescent="0.3">
      <c r="A376" s="57" t="s">
        <v>1823</v>
      </c>
      <c r="B376" s="70" t="s">
        <v>1822</v>
      </c>
      <c r="C376" s="5">
        <v>1</v>
      </c>
      <c r="D376" s="5" t="s">
        <v>24</v>
      </c>
      <c r="G376" s="116">
        <v>103.554</v>
      </c>
    </row>
    <row r="377" spans="1:8" ht="34.200000000000003" customHeight="1" x14ac:dyDescent="0.3">
      <c r="A377" s="58">
        <v>6.06</v>
      </c>
      <c r="B377" s="19" t="s">
        <v>776</v>
      </c>
      <c r="C377" s="12"/>
      <c r="D377" s="12"/>
      <c r="E377" s="12"/>
      <c r="F377" s="12"/>
      <c r="G377" s="117"/>
      <c r="H377" s="14"/>
    </row>
    <row r="378" spans="1:8" ht="28.8" x14ac:dyDescent="0.3">
      <c r="B378" s="29" t="s">
        <v>167</v>
      </c>
      <c r="C378" s="26"/>
    </row>
    <row r="379" spans="1:8" ht="57.6" x14ac:dyDescent="0.3">
      <c r="A379" s="57" t="s">
        <v>1821</v>
      </c>
      <c r="B379" s="5" t="s">
        <v>168</v>
      </c>
      <c r="G379" s="116">
        <v>282</v>
      </c>
    </row>
    <row r="380" spans="1:8" ht="43.2" x14ac:dyDescent="0.3">
      <c r="A380" s="57" t="s">
        <v>1820</v>
      </c>
      <c r="B380" s="32" t="s">
        <v>169</v>
      </c>
    </row>
    <row r="381" spans="1:8" ht="28.8" x14ac:dyDescent="0.3">
      <c r="B381" s="32" t="s">
        <v>828</v>
      </c>
      <c r="C381" s="5">
        <v>20</v>
      </c>
      <c r="D381" s="5" t="s">
        <v>38</v>
      </c>
      <c r="G381" s="116">
        <v>4739</v>
      </c>
    </row>
    <row r="382" spans="1:8" x14ac:dyDescent="0.3">
      <c r="B382" s="15" t="s">
        <v>170</v>
      </c>
    </row>
    <row r="383" spans="1:8" ht="43.2" x14ac:dyDescent="0.3">
      <c r="A383" s="57" t="s">
        <v>1819</v>
      </c>
      <c r="B383" s="32" t="s">
        <v>172</v>
      </c>
      <c r="G383" s="116">
        <v>21660.402469135795</v>
      </c>
    </row>
    <row r="384" spans="1:8" ht="103.2" customHeight="1" x14ac:dyDescent="0.3">
      <c r="A384" s="57" t="s">
        <v>1818</v>
      </c>
      <c r="B384" s="32" t="s">
        <v>846</v>
      </c>
      <c r="G384" s="116">
        <v>447.78124999999994</v>
      </c>
    </row>
    <row r="385" spans="1:8" ht="72" x14ac:dyDescent="0.3">
      <c r="A385" s="57" t="s">
        <v>1817</v>
      </c>
      <c r="B385" s="5" t="s">
        <v>171</v>
      </c>
      <c r="G385" s="116">
        <v>312.5</v>
      </c>
    </row>
    <row r="386" spans="1:8" x14ac:dyDescent="0.3">
      <c r="B386" s="15" t="s">
        <v>174</v>
      </c>
    </row>
    <row r="387" spans="1:8" ht="72" x14ac:dyDescent="0.3">
      <c r="A387" s="57" t="s">
        <v>1816</v>
      </c>
      <c r="B387" s="5" t="s">
        <v>1815</v>
      </c>
      <c r="C387" s="5">
        <v>25</v>
      </c>
      <c r="D387" s="5" t="s">
        <v>24</v>
      </c>
      <c r="G387" s="116">
        <v>312.5</v>
      </c>
    </row>
    <row r="388" spans="1:8" ht="31.2" x14ac:dyDescent="0.3">
      <c r="A388" s="58">
        <v>6.07</v>
      </c>
      <c r="B388" s="19" t="s">
        <v>777</v>
      </c>
      <c r="C388" s="12"/>
      <c r="D388" s="12"/>
      <c r="E388" s="12"/>
      <c r="F388" s="12"/>
      <c r="G388" s="117"/>
      <c r="H388" s="14"/>
    </row>
    <row r="389" spans="1:8" ht="28.8" x14ac:dyDescent="0.3">
      <c r="B389" s="8" t="s">
        <v>1814</v>
      </c>
    </row>
    <row r="390" spans="1:8" ht="16.95" customHeight="1" x14ac:dyDescent="0.3">
      <c r="A390" s="59"/>
      <c r="B390" s="70" t="s">
        <v>1813</v>
      </c>
    </row>
    <row r="391" spans="1:8" ht="57.6" x14ac:dyDescent="0.3">
      <c r="A391" s="57" t="s">
        <v>1812</v>
      </c>
      <c r="B391" s="32" t="s">
        <v>108</v>
      </c>
      <c r="G391" s="116">
        <v>98823.161000000007</v>
      </c>
    </row>
    <row r="392" spans="1:8" ht="43.2" x14ac:dyDescent="0.3">
      <c r="A392" s="57" t="s">
        <v>1811</v>
      </c>
      <c r="B392" s="32" t="s">
        <v>539</v>
      </c>
    </row>
    <row r="393" spans="1:8" x14ac:dyDescent="0.3">
      <c r="B393" s="15" t="s">
        <v>528</v>
      </c>
    </row>
    <row r="394" spans="1:8" ht="57.6" x14ac:dyDescent="0.3">
      <c r="A394" s="57" t="s">
        <v>1810</v>
      </c>
      <c r="B394" s="32" t="s">
        <v>1809</v>
      </c>
      <c r="C394" s="10">
        <v>155</v>
      </c>
      <c r="D394" s="10" t="s">
        <v>40</v>
      </c>
      <c r="G394" s="116">
        <v>1264</v>
      </c>
    </row>
    <row r="395" spans="1:8" ht="43.2" x14ac:dyDescent="0.3">
      <c r="A395" s="57" t="s">
        <v>1808</v>
      </c>
      <c r="B395" s="32" t="s">
        <v>572</v>
      </c>
      <c r="C395" s="10">
        <v>200</v>
      </c>
      <c r="D395" s="10" t="s">
        <v>40</v>
      </c>
      <c r="G395" s="116">
        <v>2151</v>
      </c>
    </row>
    <row r="396" spans="1:8" ht="43.2" x14ac:dyDescent="0.3">
      <c r="A396" s="57" t="s">
        <v>1807</v>
      </c>
      <c r="B396" s="32" t="s">
        <v>573</v>
      </c>
      <c r="C396" s="10">
        <v>142</v>
      </c>
      <c r="D396" s="10" t="s">
        <v>40</v>
      </c>
      <c r="G396" s="116">
        <v>1310</v>
      </c>
    </row>
    <row r="397" spans="1:8" x14ac:dyDescent="0.3">
      <c r="B397" s="8" t="s">
        <v>109</v>
      </c>
    </row>
    <row r="398" spans="1:8" ht="102" customHeight="1" x14ac:dyDescent="0.3">
      <c r="A398" s="57" t="s">
        <v>1806</v>
      </c>
      <c r="B398" s="37" t="s">
        <v>830</v>
      </c>
      <c r="G398" s="116" t="s">
        <v>958</v>
      </c>
    </row>
    <row r="399" spans="1:8" ht="43.2" x14ac:dyDescent="0.3">
      <c r="B399" s="36" t="s">
        <v>110</v>
      </c>
      <c r="G399" s="116" t="s">
        <v>959</v>
      </c>
    </row>
    <row r="400" spans="1:8" x14ac:dyDescent="0.3">
      <c r="B400" s="5" t="s">
        <v>111</v>
      </c>
      <c r="G400" s="116" t="s">
        <v>959</v>
      </c>
    </row>
    <row r="401" spans="1:7" x14ac:dyDescent="0.3">
      <c r="B401" s="38" t="s">
        <v>112</v>
      </c>
    </row>
    <row r="402" spans="1:7" ht="117.6" customHeight="1" x14ac:dyDescent="0.3">
      <c r="A402" s="57" t="s">
        <v>1805</v>
      </c>
      <c r="B402" s="37" t="s">
        <v>831</v>
      </c>
      <c r="G402" s="116" t="s">
        <v>958</v>
      </c>
    </row>
    <row r="403" spans="1:7" x14ac:dyDescent="0.3">
      <c r="B403" s="5" t="s">
        <v>123</v>
      </c>
    </row>
    <row r="404" spans="1:7" x14ac:dyDescent="0.3">
      <c r="B404" s="71" t="s">
        <v>543</v>
      </c>
      <c r="C404" s="26"/>
    </row>
    <row r="405" spans="1:7" x14ac:dyDescent="0.3">
      <c r="B405" s="71" t="s">
        <v>544</v>
      </c>
      <c r="C405" s="26"/>
    </row>
    <row r="406" spans="1:7" x14ac:dyDescent="0.3">
      <c r="B406" s="71" t="s">
        <v>545</v>
      </c>
      <c r="C406" s="26"/>
    </row>
    <row r="407" spans="1:7" x14ac:dyDescent="0.3">
      <c r="B407" s="71" t="s">
        <v>546</v>
      </c>
      <c r="C407" s="26"/>
    </row>
    <row r="408" spans="1:7" ht="28.8" x14ac:dyDescent="0.3">
      <c r="B408" s="71" t="s">
        <v>547</v>
      </c>
      <c r="C408" s="26"/>
    </row>
    <row r="409" spans="1:7" x14ac:dyDescent="0.3">
      <c r="B409" s="71" t="s">
        <v>548</v>
      </c>
      <c r="C409" s="26"/>
    </row>
    <row r="410" spans="1:7" x14ac:dyDescent="0.3">
      <c r="B410" s="71" t="s">
        <v>549</v>
      </c>
      <c r="C410" s="26"/>
    </row>
    <row r="411" spans="1:7" x14ac:dyDescent="0.3">
      <c r="B411" s="71" t="s">
        <v>550</v>
      </c>
      <c r="C411" s="26"/>
    </row>
    <row r="412" spans="1:7" x14ac:dyDescent="0.3">
      <c r="B412" s="71" t="s">
        <v>551</v>
      </c>
      <c r="C412" s="26"/>
    </row>
    <row r="413" spans="1:7" ht="28.8" x14ac:dyDescent="0.3">
      <c r="B413" s="5" t="s">
        <v>113</v>
      </c>
      <c r="C413" s="26"/>
    </row>
    <row r="414" spans="1:7" x14ac:dyDescent="0.3">
      <c r="B414" s="15" t="s">
        <v>114</v>
      </c>
    </row>
    <row r="415" spans="1:7" ht="86.4" x14ac:dyDescent="0.3">
      <c r="A415" s="57" t="s">
        <v>1804</v>
      </c>
      <c r="B415" s="32" t="s">
        <v>832</v>
      </c>
      <c r="G415" s="116" t="s">
        <v>958</v>
      </c>
    </row>
    <row r="416" spans="1:7" x14ac:dyDescent="0.3">
      <c r="B416" s="15" t="s">
        <v>115</v>
      </c>
    </row>
    <row r="417" spans="1:7" ht="43.2" x14ac:dyDescent="0.3">
      <c r="A417" s="57" t="s">
        <v>1803</v>
      </c>
      <c r="B417" s="32" t="s">
        <v>116</v>
      </c>
      <c r="G417" s="116">
        <v>816</v>
      </c>
    </row>
    <row r="418" spans="1:7" x14ac:dyDescent="0.3">
      <c r="B418" s="24" t="s">
        <v>117</v>
      </c>
    </row>
    <row r="419" spans="1:7" ht="160.94999999999999" customHeight="1" x14ac:dyDescent="0.3">
      <c r="A419" s="57" t="s">
        <v>1802</v>
      </c>
      <c r="B419" s="32" t="s">
        <v>555</v>
      </c>
      <c r="G419" s="116">
        <v>912</v>
      </c>
    </row>
    <row r="420" spans="1:7" x14ac:dyDescent="0.3">
      <c r="B420" s="8" t="s">
        <v>124</v>
      </c>
    </row>
    <row r="421" spans="1:7" ht="102.6" customHeight="1" x14ac:dyDescent="0.3">
      <c r="A421" s="57" t="s">
        <v>1801</v>
      </c>
      <c r="B421" s="83" t="s">
        <v>833</v>
      </c>
      <c r="G421" s="116">
        <v>13844</v>
      </c>
    </row>
    <row r="422" spans="1:7" ht="43.2" x14ac:dyDescent="0.3">
      <c r="A422" s="57" t="s">
        <v>1800</v>
      </c>
      <c r="B422" s="32" t="s">
        <v>118</v>
      </c>
      <c r="G422" s="116">
        <v>7946</v>
      </c>
    </row>
    <row r="423" spans="1:7" ht="27" customHeight="1" x14ac:dyDescent="0.3">
      <c r="B423" s="15" t="s">
        <v>120</v>
      </c>
    </row>
    <row r="424" spans="1:7" ht="45" customHeight="1" x14ac:dyDescent="0.3">
      <c r="A424" s="57" t="s">
        <v>1799</v>
      </c>
      <c r="B424" s="85" t="s">
        <v>121</v>
      </c>
      <c r="D424" s="5" t="s">
        <v>119</v>
      </c>
      <c r="G424" s="116">
        <v>1958</v>
      </c>
    </row>
    <row r="425" spans="1:7" x14ac:dyDescent="0.3">
      <c r="B425" s="8" t="s">
        <v>122</v>
      </c>
    </row>
    <row r="426" spans="1:7" ht="43.2" x14ac:dyDescent="0.3">
      <c r="A426" s="57" t="s">
        <v>1798</v>
      </c>
      <c r="B426" s="32" t="s">
        <v>121</v>
      </c>
      <c r="D426" s="5" t="s">
        <v>119</v>
      </c>
      <c r="G426" s="116">
        <v>1654</v>
      </c>
    </row>
    <row r="427" spans="1:7" ht="86.4" x14ac:dyDescent="0.3">
      <c r="A427" s="57" t="s">
        <v>1797</v>
      </c>
      <c r="B427" s="5" t="s">
        <v>847</v>
      </c>
      <c r="D427" s="5" t="s">
        <v>26</v>
      </c>
      <c r="G427" s="116">
        <v>10148</v>
      </c>
    </row>
    <row r="428" spans="1:7" ht="115.2" x14ac:dyDescent="0.3">
      <c r="A428" s="57" t="s">
        <v>1796</v>
      </c>
      <c r="B428" s="5" t="s">
        <v>1795</v>
      </c>
      <c r="C428" s="5">
        <v>7</v>
      </c>
      <c r="D428" s="5" t="s">
        <v>24</v>
      </c>
      <c r="G428" s="116">
        <v>1216</v>
      </c>
    </row>
    <row r="429" spans="1:7" ht="28.8" x14ac:dyDescent="0.3">
      <c r="B429" s="244" t="s">
        <v>1794</v>
      </c>
    </row>
    <row r="430" spans="1:7" ht="57.6" x14ac:dyDescent="0.3">
      <c r="A430" s="57" t="s">
        <v>1793</v>
      </c>
      <c r="B430" s="20" t="s">
        <v>1792</v>
      </c>
      <c r="D430" s="8" t="s">
        <v>119</v>
      </c>
      <c r="G430" s="116">
        <v>23234.188000000002</v>
      </c>
    </row>
    <row r="431" spans="1:7" ht="28.8" x14ac:dyDescent="0.3">
      <c r="A431" s="57" t="s">
        <v>1791</v>
      </c>
      <c r="B431" s="20" t="s">
        <v>1790</v>
      </c>
      <c r="C431" s="5">
        <v>32</v>
      </c>
      <c r="D431" s="199" t="s">
        <v>40</v>
      </c>
      <c r="G431" s="116">
        <v>316</v>
      </c>
    </row>
    <row r="432" spans="1:7" ht="28.8" x14ac:dyDescent="0.3">
      <c r="A432" s="57" t="s">
        <v>1789</v>
      </c>
      <c r="B432" s="20" t="s">
        <v>1788</v>
      </c>
      <c r="C432" s="199">
        <v>32</v>
      </c>
      <c r="D432" s="199" t="s">
        <v>40</v>
      </c>
      <c r="G432" s="116">
        <v>465.78</v>
      </c>
    </row>
    <row r="433" spans="1:8" ht="28.8" x14ac:dyDescent="0.3">
      <c r="B433" s="244" t="s">
        <v>1787</v>
      </c>
      <c r="D433" s="8"/>
    </row>
    <row r="434" spans="1:8" ht="43.2" x14ac:dyDescent="0.3">
      <c r="A434" s="57" t="s">
        <v>1786</v>
      </c>
      <c r="B434" s="20" t="s">
        <v>1785</v>
      </c>
      <c r="D434" s="8" t="s">
        <v>119</v>
      </c>
      <c r="G434" s="116">
        <v>8243</v>
      </c>
    </row>
    <row r="435" spans="1:8" ht="46.8" x14ac:dyDescent="0.3">
      <c r="A435" s="58">
        <v>6.08</v>
      </c>
      <c r="B435" s="19" t="s">
        <v>1784</v>
      </c>
      <c r="C435" s="12"/>
      <c r="D435" s="12"/>
      <c r="E435" s="12"/>
      <c r="F435" s="12"/>
      <c r="G435" s="117"/>
      <c r="H435" s="14"/>
    </row>
    <row r="436" spans="1:8" x14ac:dyDescent="0.3">
      <c r="B436" s="29" t="s">
        <v>187</v>
      </c>
      <c r="C436" s="26"/>
    </row>
    <row r="437" spans="1:8" ht="28.2" customHeight="1" x14ac:dyDescent="0.3">
      <c r="A437" s="57" t="s">
        <v>1783</v>
      </c>
      <c r="B437" s="5" t="s">
        <v>188</v>
      </c>
      <c r="C437" s="5">
        <v>28</v>
      </c>
      <c r="D437" s="5" t="s">
        <v>24</v>
      </c>
      <c r="G437" s="116">
        <v>912</v>
      </c>
    </row>
    <row r="438" spans="1:8" x14ac:dyDescent="0.3">
      <c r="B438" s="8" t="s">
        <v>189</v>
      </c>
    </row>
    <row r="439" spans="1:8" ht="129" customHeight="1" x14ac:dyDescent="0.3">
      <c r="A439" s="57" t="s">
        <v>1782</v>
      </c>
      <c r="B439" s="105" t="s">
        <v>1781</v>
      </c>
      <c r="C439" s="5">
        <v>28</v>
      </c>
      <c r="D439" s="5" t="s">
        <v>24</v>
      </c>
      <c r="G439" s="116">
        <v>45668</v>
      </c>
    </row>
    <row r="440" spans="1:8" x14ac:dyDescent="0.3">
      <c r="B440" s="35" t="s">
        <v>190</v>
      </c>
    </row>
    <row r="441" spans="1:8" ht="118.2" customHeight="1" x14ac:dyDescent="0.3">
      <c r="A441" s="57" t="s">
        <v>1780</v>
      </c>
      <c r="B441" s="105" t="s">
        <v>930</v>
      </c>
      <c r="C441" s="5">
        <v>28</v>
      </c>
      <c r="D441" s="5" t="s">
        <v>24</v>
      </c>
      <c r="G441" s="116" t="s">
        <v>958</v>
      </c>
    </row>
    <row r="442" spans="1:8" x14ac:dyDescent="0.3">
      <c r="B442" s="35" t="s">
        <v>191</v>
      </c>
    </row>
    <row r="443" spans="1:8" ht="172.8" x14ac:dyDescent="0.3">
      <c r="A443" s="57" t="s">
        <v>1779</v>
      </c>
      <c r="B443" s="105" t="s">
        <v>835</v>
      </c>
      <c r="C443" s="5">
        <v>28</v>
      </c>
      <c r="D443" s="5" t="s">
        <v>24</v>
      </c>
      <c r="G443" s="116" t="s">
        <v>958</v>
      </c>
    </row>
    <row r="444" spans="1:8" ht="57.6" x14ac:dyDescent="0.3">
      <c r="A444" s="57" t="s">
        <v>1778</v>
      </c>
      <c r="B444" s="105" t="s">
        <v>574</v>
      </c>
      <c r="C444" s="5">
        <v>28</v>
      </c>
      <c r="D444" s="5" t="s">
        <v>24</v>
      </c>
      <c r="G444" s="116" t="s">
        <v>958</v>
      </c>
    </row>
    <row r="445" spans="1:8" ht="28.8" x14ac:dyDescent="0.3">
      <c r="B445" s="243" t="s">
        <v>1777</v>
      </c>
    </row>
    <row r="446" spans="1:8" ht="28.8" x14ac:dyDescent="0.3">
      <c r="A446" s="57" t="s">
        <v>1776</v>
      </c>
      <c r="B446" s="241" t="s">
        <v>1775</v>
      </c>
      <c r="C446" s="5">
        <v>5</v>
      </c>
      <c r="D446" s="5" t="s">
        <v>24</v>
      </c>
      <c r="G446" s="116">
        <v>8155</v>
      </c>
    </row>
    <row r="447" spans="1:8" ht="28.8" x14ac:dyDescent="0.3">
      <c r="A447" s="57" t="s">
        <v>1774</v>
      </c>
      <c r="B447" s="241" t="s">
        <v>1773</v>
      </c>
      <c r="C447" s="5">
        <v>5</v>
      </c>
      <c r="D447" s="5" t="s">
        <v>24</v>
      </c>
      <c r="G447" s="116" t="s">
        <v>958</v>
      </c>
    </row>
    <row r="448" spans="1:8" ht="28.8" x14ac:dyDescent="0.3">
      <c r="A448" s="57" t="s">
        <v>1772</v>
      </c>
      <c r="B448" s="241" t="s">
        <v>1771</v>
      </c>
      <c r="C448" s="5">
        <v>5</v>
      </c>
      <c r="D448" s="5" t="s">
        <v>24</v>
      </c>
      <c r="G448" s="116" t="s">
        <v>958</v>
      </c>
    </row>
    <row r="449" spans="1:8" ht="28.8" x14ac:dyDescent="0.3">
      <c r="A449" s="57" t="s">
        <v>1770</v>
      </c>
      <c r="B449" s="241" t="s">
        <v>1769</v>
      </c>
      <c r="C449" s="5">
        <v>5</v>
      </c>
      <c r="D449" s="5" t="s">
        <v>24</v>
      </c>
      <c r="G449" s="116" t="s">
        <v>958</v>
      </c>
    </row>
    <row r="450" spans="1:8" ht="28.8" x14ac:dyDescent="0.3">
      <c r="B450" s="242" t="s">
        <v>1768</v>
      </c>
    </row>
    <row r="451" spans="1:8" ht="58.2" customHeight="1" x14ac:dyDescent="0.3">
      <c r="A451" s="57" t="s">
        <v>1767</v>
      </c>
      <c r="B451" s="241" t="s">
        <v>1766</v>
      </c>
      <c r="C451" s="5">
        <v>2</v>
      </c>
      <c r="D451" s="5" t="s">
        <v>24</v>
      </c>
      <c r="G451" s="116">
        <v>1500</v>
      </c>
    </row>
    <row r="452" spans="1:8" ht="31.2" x14ac:dyDescent="0.3">
      <c r="A452" s="58">
        <v>6.09</v>
      </c>
      <c r="B452" s="19" t="s">
        <v>1765</v>
      </c>
      <c r="C452" s="12"/>
      <c r="D452" s="12"/>
      <c r="E452" s="12"/>
      <c r="F452" s="12"/>
      <c r="G452" s="117"/>
      <c r="H452" s="14"/>
    </row>
    <row r="453" spans="1:8" ht="28.8" x14ac:dyDescent="0.3">
      <c r="B453" s="5" t="s">
        <v>151</v>
      </c>
    </row>
    <row r="454" spans="1:8" ht="72" x14ac:dyDescent="0.3">
      <c r="A454" s="59" t="s">
        <v>1764</v>
      </c>
      <c r="B454" s="10" t="s">
        <v>1763</v>
      </c>
      <c r="C454" s="5">
        <v>1</v>
      </c>
      <c r="D454" s="5" t="s">
        <v>38</v>
      </c>
      <c r="G454" s="116">
        <v>43.32</v>
      </c>
    </row>
    <row r="455" spans="1:8" ht="28.8" x14ac:dyDescent="0.3">
      <c r="A455" s="59" t="s">
        <v>1762</v>
      </c>
      <c r="B455" s="5" t="s">
        <v>1761</v>
      </c>
      <c r="C455" s="5">
        <v>2</v>
      </c>
      <c r="D455" s="5" t="s">
        <v>38</v>
      </c>
      <c r="G455" s="116">
        <v>86.63000000000001</v>
      </c>
    </row>
    <row r="456" spans="1:8" x14ac:dyDescent="0.3">
      <c r="A456" s="59"/>
      <c r="B456" s="35" t="s">
        <v>1760</v>
      </c>
    </row>
    <row r="457" spans="1:8" ht="72" x14ac:dyDescent="0.3">
      <c r="A457" s="59" t="s">
        <v>1759</v>
      </c>
      <c r="B457" s="223" t="s">
        <v>1758</v>
      </c>
      <c r="D457" s="5" t="s">
        <v>26</v>
      </c>
      <c r="G457" s="116">
        <v>928.13</v>
      </c>
    </row>
    <row r="458" spans="1:8" ht="28.8" x14ac:dyDescent="0.3">
      <c r="A458" s="59" t="s">
        <v>1757</v>
      </c>
      <c r="B458" s="223" t="s">
        <v>1756</v>
      </c>
      <c r="C458" s="5">
        <v>1</v>
      </c>
      <c r="D458" s="5" t="s">
        <v>26</v>
      </c>
      <c r="G458" s="116">
        <v>22.5</v>
      </c>
    </row>
    <row r="459" spans="1:8" ht="28.8" x14ac:dyDescent="0.3">
      <c r="A459" s="59" t="s">
        <v>1755</v>
      </c>
      <c r="B459" s="223" t="s">
        <v>1754</v>
      </c>
      <c r="C459" s="5">
        <v>1</v>
      </c>
      <c r="D459" s="5" t="s">
        <v>26</v>
      </c>
      <c r="G459" s="116">
        <v>22.5</v>
      </c>
    </row>
    <row r="460" spans="1:8" ht="46.8" x14ac:dyDescent="0.3">
      <c r="A460" s="72">
        <v>6.1</v>
      </c>
      <c r="B460" s="19" t="s">
        <v>781</v>
      </c>
      <c r="C460" s="12"/>
      <c r="D460" s="12"/>
      <c r="E460" s="12"/>
      <c r="F460" s="12"/>
      <c r="G460" s="117"/>
      <c r="H460" s="14"/>
    </row>
    <row r="461" spans="1:8" x14ac:dyDescent="0.3">
      <c r="B461" s="15" t="s">
        <v>125</v>
      </c>
    </row>
    <row r="462" spans="1:8" ht="100.8" x14ac:dyDescent="0.3">
      <c r="A462" s="57" t="s">
        <v>1753</v>
      </c>
      <c r="B462" s="32" t="s">
        <v>126</v>
      </c>
      <c r="G462" s="116" t="s">
        <v>959</v>
      </c>
    </row>
    <row r="463" spans="1:8" ht="57.6" x14ac:dyDescent="0.3">
      <c r="B463" s="32" t="s">
        <v>1752</v>
      </c>
      <c r="G463" s="116" t="s">
        <v>959</v>
      </c>
    </row>
    <row r="464" spans="1:8" ht="86.4" x14ac:dyDescent="0.3">
      <c r="A464" s="57" t="s">
        <v>1751</v>
      </c>
      <c r="B464" s="32" t="s">
        <v>782</v>
      </c>
      <c r="G464" s="116" t="s">
        <v>959</v>
      </c>
    </row>
    <row r="465" spans="1:7" ht="72" x14ac:dyDescent="0.3">
      <c r="A465" s="57" t="s">
        <v>1750</v>
      </c>
      <c r="B465" s="32" t="s">
        <v>787</v>
      </c>
      <c r="D465" s="5" t="s">
        <v>26</v>
      </c>
      <c r="G465" s="116">
        <v>330</v>
      </c>
    </row>
    <row r="466" spans="1:7" ht="43.2" x14ac:dyDescent="0.3">
      <c r="A466" s="57" t="s">
        <v>1749</v>
      </c>
      <c r="B466" s="32" t="s">
        <v>784</v>
      </c>
      <c r="D466" s="5" t="s">
        <v>26</v>
      </c>
      <c r="G466" s="116" t="s">
        <v>958</v>
      </c>
    </row>
    <row r="467" spans="1:7" x14ac:dyDescent="0.3">
      <c r="B467" s="9" t="s">
        <v>127</v>
      </c>
    </row>
    <row r="468" spans="1:7" ht="129.6" x14ac:dyDescent="0.3">
      <c r="A468" s="57" t="s">
        <v>1748</v>
      </c>
      <c r="B468" s="32" t="s">
        <v>783</v>
      </c>
      <c r="G468" s="116">
        <v>39670.748000000007</v>
      </c>
    </row>
    <row r="469" spans="1:7" ht="86.4" x14ac:dyDescent="0.3">
      <c r="A469" s="57" t="s">
        <v>1747</v>
      </c>
      <c r="B469" s="84" t="s">
        <v>595</v>
      </c>
      <c r="G469" s="116" t="s">
        <v>958</v>
      </c>
    </row>
    <row r="470" spans="1:7" ht="28.8" x14ac:dyDescent="0.3">
      <c r="A470" s="57" t="s">
        <v>1746</v>
      </c>
      <c r="B470" s="83" t="s">
        <v>1745</v>
      </c>
      <c r="G470" s="116" t="s">
        <v>958</v>
      </c>
    </row>
    <row r="471" spans="1:7" ht="100.8" x14ac:dyDescent="0.3">
      <c r="A471" s="57" t="s">
        <v>1744</v>
      </c>
      <c r="B471" s="15" t="s">
        <v>848</v>
      </c>
      <c r="G471" s="116">
        <v>22467</v>
      </c>
    </row>
    <row r="472" spans="1:7" ht="43.2" x14ac:dyDescent="0.3">
      <c r="A472" s="57" t="s">
        <v>1743</v>
      </c>
      <c r="B472" s="32" t="s">
        <v>128</v>
      </c>
      <c r="G472" s="116" t="s">
        <v>958</v>
      </c>
    </row>
    <row r="473" spans="1:7" ht="43.2" x14ac:dyDescent="0.3">
      <c r="A473" s="57" t="s">
        <v>1742</v>
      </c>
      <c r="B473" s="32" t="s">
        <v>849</v>
      </c>
      <c r="G473" s="116" t="s">
        <v>958</v>
      </c>
    </row>
    <row r="474" spans="1:7" ht="72" x14ac:dyDescent="0.3">
      <c r="A474" s="57" t="s">
        <v>1741</v>
      </c>
      <c r="B474" s="32" t="s">
        <v>129</v>
      </c>
      <c r="G474" s="116" t="s">
        <v>958</v>
      </c>
    </row>
    <row r="475" spans="1:7" x14ac:dyDescent="0.3">
      <c r="B475" s="9" t="s">
        <v>130</v>
      </c>
    </row>
    <row r="476" spans="1:7" ht="43.2" x14ac:dyDescent="0.3">
      <c r="A476" s="57" t="s">
        <v>1740</v>
      </c>
      <c r="B476" s="76" t="s">
        <v>791</v>
      </c>
      <c r="G476" s="116">
        <v>18193</v>
      </c>
    </row>
    <row r="477" spans="1:7" x14ac:dyDescent="0.3">
      <c r="B477" s="15" t="s">
        <v>131</v>
      </c>
    </row>
    <row r="478" spans="1:7" ht="28.8" x14ac:dyDescent="0.3">
      <c r="A478" s="57" t="s">
        <v>1739</v>
      </c>
      <c r="B478" s="76" t="s">
        <v>792</v>
      </c>
      <c r="G478" s="116" t="s">
        <v>958</v>
      </c>
    </row>
    <row r="479" spans="1:7" x14ac:dyDescent="0.3">
      <c r="B479" s="15" t="s">
        <v>132</v>
      </c>
    </row>
    <row r="480" spans="1:7" ht="72" x14ac:dyDescent="0.3">
      <c r="A480" s="57" t="s">
        <v>1738</v>
      </c>
      <c r="B480" s="76" t="s">
        <v>932</v>
      </c>
      <c r="G480" s="116" t="s">
        <v>958</v>
      </c>
    </row>
    <row r="481" spans="1:8" x14ac:dyDescent="0.3">
      <c r="B481" s="15" t="s">
        <v>133</v>
      </c>
    </row>
    <row r="482" spans="1:8" ht="28.8" x14ac:dyDescent="0.3">
      <c r="A482" s="57" t="s">
        <v>1737</v>
      </c>
      <c r="B482" s="32" t="s">
        <v>602</v>
      </c>
      <c r="G482" s="116" t="s">
        <v>958</v>
      </c>
    </row>
    <row r="483" spans="1:8" x14ac:dyDescent="0.3">
      <c r="B483" s="15" t="s">
        <v>607</v>
      </c>
    </row>
    <row r="484" spans="1:8" ht="100.8" x14ac:dyDescent="0.3">
      <c r="A484" s="57" t="s">
        <v>1736</v>
      </c>
      <c r="B484" s="32" t="s">
        <v>621</v>
      </c>
      <c r="G484" s="116" t="s">
        <v>958</v>
      </c>
    </row>
    <row r="485" spans="1:8" ht="43.2" x14ac:dyDescent="0.3">
      <c r="B485" s="15" t="s">
        <v>1735</v>
      </c>
    </row>
    <row r="486" spans="1:8" ht="59.4" customHeight="1" x14ac:dyDescent="0.3">
      <c r="A486" s="57" t="s">
        <v>1734</v>
      </c>
      <c r="B486" s="32" t="s">
        <v>608</v>
      </c>
      <c r="G486" s="116" t="s">
        <v>958</v>
      </c>
    </row>
    <row r="487" spans="1:8" x14ac:dyDescent="0.3">
      <c r="B487" s="15" t="s">
        <v>136</v>
      </c>
    </row>
    <row r="488" spans="1:8" ht="43.2" x14ac:dyDescent="0.3">
      <c r="A488" s="57" t="s">
        <v>1733</v>
      </c>
      <c r="B488" s="32" t="s">
        <v>606</v>
      </c>
      <c r="G488" s="116">
        <v>3499</v>
      </c>
    </row>
    <row r="489" spans="1:8" x14ac:dyDescent="0.3">
      <c r="B489" s="15" t="s">
        <v>138</v>
      </c>
    </row>
    <row r="490" spans="1:8" ht="100.8" x14ac:dyDescent="0.3">
      <c r="A490" s="57" t="s">
        <v>1732</v>
      </c>
      <c r="B490" s="32" t="s">
        <v>139</v>
      </c>
      <c r="G490" s="116" t="s">
        <v>958</v>
      </c>
    </row>
    <row r="491" spans="1:8" x14ac:dyDescent="0.3">
      <c r="B491" s="15" t="s">
        <v>140</v>
      </c>
    </row>
    <row r="492" spans="1:8" ht="43.2" x14ac:dyDescent="0.3">
      <c r="A492" s="57" t="s">
        <v>1731</v>
      </c>
      <c r="B492" s="32" t="s">
        <v>143</v>
      </c>
      <c r="G492" s="116" t="s">
        <v>958</v>
      </c>
    </row>
    <row r="493" spans="1:8" ht="28.8" x14ac:dyDescent="0.3">
      <c r="B493" s="240" t="s">
        <v>1730</v>
      </c>
    </row>
    <row r="494" spans="1:8" ht="72" x14ac:dyDescent="0.3">
      <c r="A494" s="57" t="s">
        <v>1729</v>
      </c>
      <c r="B494" s="32" t="s">
        <v>1728</v>
      </c>
      <c r="D494" s="8" t="s">
        <v>119</v>
      </c>
      <c r="G494" s="116">
        <v>3740</v>
      </c>
    </row>
    <row r="495" spans="1:8" ht="31.2" x14ac:dyDescent="0.3">
      <c r="A495" s="58">
        <v>6.11</v>
      </c>
      <c r="B495" s="19" t="s">
        <v>1727</v>
      </c>
      <c r="C495" s="12"/>
      <c r="D495" s="12"/>
      <c r="E495" s="12"/>
      <c r="F495" s="12"/>
      <c r="G495" s="117"/>
      <c r="H495" s="14"/>
    </row>
    <row r="496" spans="1:8" x14ac:dyDescent="0.3">
      <c r="B496" s="15" t="s">
        <v>145</v>
      </c>
    </row>
    <row r="497" spans="1:8" ht="28.8" x14ac:dyDescent="0.3">
      <c r="A497" s="57" t="s">
        <v>1726</v>
      </c>
      <c r="B497" s="32" t="s">
        <v>1725</v>
      </c>
      <c r="G497" s="116" t="s">
        <v>958</v>
      </c>
    </row>
    <row r="498" spans="1:8" x14ac:dyDescent="0.3">
      <c r="B498" s="32" t="s">
        <v>1724</v>
      </c>
    </row>
    <row r="499" spans="1:8" x14ac:dyDescent="0.3">
      <c r="B499" s="15" t="s">
        <v>148</v>
      </c>
    </row>
    <row r="500" spans="1:8" ht="85.2" customHeight="1" x14ac:dyDescent="0.3">
      <c r="A500" s="57" t="s">
        <v>1723</v>
      </c>
      <c r="B500" s="85" t="s">
        <v>1722</v>
      </c>
      <c r="G500" s="116" t="s">
        <v>958</v>
      </c>
    </row>
    <row r="501" spans="1:8" x14ac:dyDescent="0.3">
      <c r="B501" s="15" t="s">
        <v>32</v>
      </c>
    </row>
    <row r="502" spans="1:8" ht="72" x14ac:dyDescent="0.3">
      <c r="A502" s="57" t="s">
        <v>1721</v>
      </c>
      <c r="B502" s="85" t="s">
        <v>149</v>
      </c>
      <c r="G502" s="116" t="s">
        <v>958</v>
      </c>
    </row>
    <row r="503" spans="1:8" x14ac:dyDescent="0.3">
      <c r="B503" s="15" t="s">
        <v>134</v>
      </c>
    </row>
    <row r="504" spans="1:8" ht="100.8" x14ac:dyDescent="0.3">
      <c r="A504" s="57" t="s">
        <v>1720</v>
      </c>
      <c r="B504" s="32" t="s">
        <v>621</v>
      </c>
      <c r="G504" s="116" t="s">
        <v>958</v>
      </c>
    </row>
    <row r="505" spans="1:8" x14ac:dyDescent="0.3">
      <c r="B505" s="239" t="s">
        <v>135</v>
      </c>
    </row>
    <row r="506" spans="1:8" ht="89.4" customHeight="1" x14ac:dyDescent="0.3">
      <c r="A506" s="57" t="s">
        <v>1719</v>
      </c>
      <c r="B506" s="85" t="s">
        <v>850</v>
      </c>
      <c r="G506" s="116">
        <v>2653</v>
      </c>
    </row>
    <row r="507" spans="1:8" x14ac:dyDescent="0.3">
      <c r="B507" s="15" t="s">
        <v>150</v>
      </c>
    </row>
    <row r="508" spans="1:8" ht="43.2" x14ac:dyDescent="0.3">
      <c r="A508" s="57" t="s">
        <v>1718</v>
      </c>
      <c r="B508" s="32" t="s">
        <v>619</v>
      </c>
      <c r="G508" s="116" t="s">
        <v>958</v>
      </c>
    </row>
    <row r="509" spans="1:8" x14ac:dyDescent="0.3">
      <c r="B509" s="15" t="s">
        <v>136</v>
      </c>
    </row>
    <row r="510" spans="1:8" ht="43.2" x14ac:dyDescent="0.3">
      <c r="A510" s="57" t="s">
        <v>1717</v>
      </c>
      <c r="B510" s="32" t="s">
        <v>137</v>
      </c>
      <c r="G510" s="116" t="s">
        <v>958</v>
      </c>
    </row>
    <row r="511" spans="1:8" ht="15.6" x14ac:dyDescent="0.3">
      <c r="A511" s="58">
        <v>6.12</v>
      </c>
      <c r="B511" s="19" t="s">
        <v>194</v>
      </c>
      <c r="C511" s="12"/>
      <c r="D511" s="12"/>
      <c r="E511" s="12"/>
      <c r="F511" s="12"/>
      <c r="G511" s="117"/>
      <c r="H511" s="14"/>
    </row>
    <row r="512" spans="1:8" x14ac:dyDescent="0.3">
      <c r="B512" s="8" t="s">
        <v>195</v>
      </c>
    </row>
    <row r="513" spans="1:7" x14ac:dyDescent="0.3">
      <c r="B513" s="8" t="s">
        <v>228</v>
      </c>
    </row>
    <row r="514" spans="1:7" ht="46.2" customHeight="1" x14ac:dyDescent="0.3">
      <c r="A514" s="57" t="s">
        <v>1716</v>
      </c>
      <c r="B514" s="18" t="s">
        <v>1715</v>
      </c>
      <c r="G514" s="116" t="s">
        <v>959</v>
      </c>
    </row>
    <row r="515" spans="1:7" ht="177" customHeight="1" x14ac:dyDescent="0.3">
      <c r="A515" s="57" t="s">
        <v>1714</v>
      </c>
      <c r="B515" s="5" t="s">
        <v>941</v>
      </c>
      <c r="G515" s="116" t="s">
        <v>959</v>
      </c>
    </row>
    <row r="516" spans="1:7" ht="15.6" customHeight="1" x14ac:dyDescent="0.3">
      <c r="B516" s="8" t="s">
        <v>200</v>
      </c>
    </row>
    <row r="517" spans="1:7" ht="46.2" customHeight="1" x14ac:dyDescent="0.3">
      <c r="A517" s="57" t="s">
        <v>1713</v>
      </c>
      <c r="B517" s="8" t="s">
        <v>1712</v>
      </c>
      <c r="G517" s="116" t="s">
        <v>959</v>
      </c>
    </row>
    <row r="518" spans="1:7" x14ac:dyDescent="0.3">
      <c r="B518" s="8" t="s">
        <v>197</v>
      </c>
    </row>
    <row r="519" spans="1:7" ht="14.4" customHeight="1" x14ac:dyDescent="0.3">
      <c r="A519" s="57" t="s">
        <v>1711</v>
      </c>
      <c r="B519" s="5" t="s">
        <v>1710</v>
      </c>
      <c r="G519" s="116">
        <v>1250</v>
      </c>
    </row>
    <row r="520" spans="1:7" x14ac:dyDescent="0.3">
      <c r="B520" s="8" t="s">
        <v>626</v>
      </c>
    </row>
    <row r="521" spans="1:7" ht="120" customHeight="1" x14ac:dyDescent="0.3">
      <c r="A521" s="57" t="s">
        <v>1709</v>
      </c>
      <c r="B521" s="5" t="s">
        <v>628</v>
      </c>
      <c r="G521" s="116" t="s">
        <v>958</v>
      </c>
    </row>
    <row r="522" spans="1:7" ht="43.2" x14ac:dyDescent="0.3">
      <c r="B522" s="8" t="s">
        <v>1708</v>
      </c>
    </row>
    <row r="523" spans="1:7" ht="57.6" x14ac:dyDescent="0.3">
      <c r="A523" s="57" t="s">
        <v>1707</v>
      </c>
      <c r="B523" s="199" t="s">
        <v>1706</v>
      </c>
      <c r="G523" s="116">
        <v>10800</v>
      </c>
    </row>
    <row r="524" spans="1:7" x14ac:dyDescent="0.3">
      <c r="A524" s="57" t="s">
        <v>1705</v>
      </c>
      <c r="B524" s="5" t="s">
        <v>630</v>
      </c>
    </row>
    <row r="525" spans="1:7" ht="31.95" customHeight="1" x14ac:dyDescent="0.3">
      <c r="B525" s="5" t="s">
        <v>631</v>
      </c>
      <c r="G525" s="116" t="s">
        <v>959</v>
      </c>
    </row>
    <row r="526" spans="1:7" ht="72" x14ac:dyDescent="0.3">
      <c r="B526" s="5" t="s">
        <v>839</v>
      </c>
      <c r="G526" s="116" t="s">
        <v>959</v>
      </c>
    </row>
    <row r="527" spans="1:7" ht="57.6" customHeight="1" x14ac:dyDescent="0.3">
      <c r="B527" s="5" t="s">
        <v>632</v>
      </c>
      <c r="G527" s="116" t="s">
        <v>959</v>
      </c>
    </row>
    <row r="528" spans="1:7" ht="57.6" x14ac:dyDescent="0.3">
      <c r="A528" s="57" t="s">
        <v>1704</v>
      </c>
      <c r="B528" s="5" t="s">
        <v>199</v>
      </c>
    </row>
    <row r="529" spans="1:7" ht="28.8" x14ac:dyDescent="0.3">
      <c r="B529" s="55" t="s">
        <v>933</v>
      </c>
      <c r="G529" s="116">
        <v>333905.89100000012</v>
      </c>
    </row>
    <row r="530" spans="1:7" x14ac:dyDescent="0.3">
      <c r="B530" s="8" t="s">
        <v>201</v>
      </c>
    </row>
    <row r="531" spans="1:7" ht="57.6" x14ac:dyDescent="0.3">
      <c r="A531" s="57" t="s">
        <v>1703</v>
      </c>
      <c r="B531" s="5" t="s">
        <v>202</v>
      </c>
      <c r="G531" s="116" t="s">
        <v>958</v>
      </c>
    </row>
    <row r="532" spans="1:7" ht="57.6" x14ac:dyDescent="0.3">
      <c r="A532" s="57" t="s">
        <v>1702</v>
      </c>
      <c r="B532" s="5" t="s">
        <v>203</v>
      </c>
      <c r="G532" s="116" t="s">
        <v>958</v>
      </c>
    </row>
    <row r="533" spans="1:7" ht="43.95" customHeight="1" x14ac:dyDescent="0.3">
      <c r="A533" s="57" t="s">
        <v>1701</v>
      </c>
      <c r="B533" s="5" t="s">
        <v>633</v>
      </c>
      <c r="G533" s="116" t="s">
        <v>958</v>
      </c>
    </row>
    <row r="534" spans="1:7" ht="144" x14ac:dyDescent="0.3">
      <c r="A534" s="57" t="s">
        <v>1700</v>
      </c>
      <c r="B534" s="8" t="s">
        <v>204</v>
      </c>
      <c r="G534" s="116" t="s">
        <v>959</v>
      </c>
    </row>
    <row r="535" spans="1:7" x14ac:dyDescent="0.3">
      <c r="B535" s="8" t="s">
        <v>205</v>
      </c>
    </row>
    <row r="536" spans="1:7" ht="105.6" customHeight="1" x14ac:dyDescent="0.3">
      <c r="A536" s="57" t="s">
        <v>1699</v>
      </c>
      <c r="B536" s="5" t="s">
        <v>840</v>
      </c>
      <c r="G536" s="116" t="s">
        <v>958</v>
      </c>
    </row>
    <row r="537" spans="1:7" ht="28.8" x14ac:dyDescent="0.3">
      <c r="B537" s="5" t="s">
        <v>218</v>
      </c>
    </row>
    <row r="538" spans="1:7" x14ac:dyDescent="0.3">
      <c r="B538" s="5" t="s">
        <v>841</v>
      </c>
    </row>
    <row r="539" spans="1:7" ht="28.8" x14ac:dyDescent="0.3">
      <c r="B539" s="5" t="s">
        <v>851</v>
      </c>
    </row>
    <row r="540" spans="1:7" x14ac:dyDescent="0.3">
      <c r="B540" s="5" t="s">
        <v>206</v>
      </c>
    </row>
    <row r="541" spans="1:7" ht="29.4" customHeight="1" x14ac:dyDescent="0.3">
      <c r="B541" s="5" t="s">
        <v>207</v>
      </c>
    </row>
    <row r="542" spans="1:7" ht="57.6" x14ac:dyDescent="0.3">
      <c r="A542" s="57" t="s">
        <v>1698</v>
      </c>
      <c r="B542" s="5" t="s">
        <v>658</v>
      </c>
      <c r="G542" s="116" t="s">
        <v>958</v>
      </c>
    </row>
    <row r="543" spans="1:7" ht="118.95" customHeight="1" x14ac:dyDescent="0.3">
      <c r="A543" s="57" t="s">
        <v>1697</v>
      </c>
      <c r="B543" s="5" t="s">
        <v>1284</v>
      </c>
      <c r="G543" s="116" t="s">
        <v>958</v>
      </c>
    </row>
    <row r="544" spans="1:7" ht="43.2" x14ac:dyDescent="0.3">
      <c r="A544" s="57" t="s">
        <v>1696</v>
      </c>
      <c r="B544" s="5" t="s">
        <v>219</v>
      </c>
      <c r="G544" s="116" t="s">
        <v>958</v>
      </c>
    </row>
    <row r="545" spans="1:7" ht="100.8" x14ac:dyDescent="0.3">
      <c r="A545" s="57" t="s">
        <v>1695</v>
      </c>
      <c r="B545" s="5" t="s">
        <v>943</v>
      </c>
      <c r="G545" s="116" t="s">
        <v>958</v>
      </c>
    </row>
    <row r="546" spans="1:7" x14ac:dyDescent="0.3">
      <c r="B546" s="5" t="s">
        <v>208</v>
      </c>
    </row>
    <row r="547" spans="1:7" x14ac:dyDescent="0.3">
      <c r="B547" s="5" t="s">
        <v>209</v>
      </c>
    </row>
    <row r="548" spans="1:7" x14ac:dyDescent="0.3">
      <c r="B548" s="5" t="s">
        <v>210</v>
      </c>
    </row>
    <row r="549" spans="1:7" x14ac:dyDescent="0.3">
      <c r="B549" s="8" t="s">
        <v>220</v>
      </c>
    </row>
    <row r="550" spans="1:7" ht="57.6" x14ac:dyDescent="0.3">
      <c r="A550" s="57" t="s">
        <v>1694</v>
      </c>
      <c r="B550" s="5" t="s">
        <v>221</v>
      </c>
      <c r="G550" s="116">
        <v>8100</v>
      </c>
    </row>
    <row r="551" spans="1:7" x14ac:dyDescent="0.3">
      <c r="B551" s="8" t="s">
        <v>227</v>
      </c>
    </row>
    <row r="552" spans="1:7" ht="90" customHeight="1" x14ac:dyDescent="0.3">
      <c r="A552" s="57" t="s">
        <v>1693</v>
      </c>
      <c r="B552" s="5" t="s">
        <v>666</v>
      </c>
      <c r="G552" s="116">
        <v>43251</v>
      </c>
    </row>
    <row r="553" spans="1:7" ht="118.2" customHeight="1" x14ac:dyDescent="0.3">
      <c r="B553" s="5" t="s">
        <v>954</v>
      </c>
    </row>
    <row r="554" spans="1:7" ht="31.2" customHeight="1" x14ac:dyDescent="0.3">
      <c r="B554" s="110" t="s">
        <v>944</v>
      </c>
    </row>
    <row r="555" spans="1:7" ht="57.6" x14ac:dyDescent="0.3">
      <c r="A555" s="57" t="s">
        <v>1692</v>
      </c>
      <c r="B555" s="5" t="s">
        <v>668</v>
      </c>
      <c r="G555" s="116" t="s">
        <v>959</v>
      </c>
    </row>
    <row r="556" spans="1:7" x14ac:dyDescent="0.3">
      <c r="B556" s="8" t="s">
        <v>222</v>
      </c>
    </row>
    <row r="557" spans="1:7" ht="115.2" x14ac:dyDescent="0.3">
      <c r="A557" s="57" t="s">
        <v>1691</v>
      </c>
      <c r="B557" s="5" t="s">
        <v>223</v>
      </c>
      <c r="G557" s="116" t="s">
        <v>958</v>
      </c>
    </row>
    <row r="558" spans="1:7" ht="43.2" x14ac:dyDescent="0.3">
      <c r="A558" s="57" t="s">
        <v>1690</v>
      </c>
      <c r="B558" s="5" t="s">
        <v>211</v>
      </c>
      <c r="G558" s="116" t="s">
        <v>958</v>
      </c>
    </row>
    <row r="559" spans="1:7" x14ac:dyDescent="0.3">
      <c r="B559" s="8" t="s">
        <v>660</v>
      </c>
    </row>
    <row r="560" spans="1:7" ht="86.4" customHeight="1" x14ac:dyDescent="0.3">
      <c r="A560" s="57" t="s">
        <v>1689</v>
      </c>
      <c r="B560" s="5" t="s">
        <v>659</v>
      </c>
      <c r="G560" s="116" t="s">
        <v>958</v>
      </c>
    </row>
    <row r="561" spans="1:7" x14ac:dyDescent="0.3">
      <c r="B561" s="8" t="s">
        <v>224</v>
      </c>
    </row>
    <row r="562" spans="1:7" ht="115.2" x14ac:dyDescent="0.3">
      <c r="A562" s="57" t="s">
        <v>1688</v>
      </c>
      <c r="B562" s="5" t="s">
        <v>225</v>
      </c>
      <c r="G562" s="116" t="s">
        <v>958</v>
      </c>
    </row>
    <row r="563" spans="1:7" ht="28.8" x14ac:dyDescent="0.3">
      <c r="A563" s="57" t="s">
        <v>1687</v>
      </c>
      <c r="B563" s="5" t="s">
        <v>212</v>
      </c>
      <c r="G563" s="116" t="s">
        <v>958</v>
      </c>
    </row>
    <row r="564" spans="1:7" x14ac:dyDescent="0.3">
      <c r="B564" s="5" t="s">
        <v>654</v>
      </c>
    </row>
    <row r="565" spans="1:7" x14ac:dyDescent="0.3">
      <c r="B565" s="5" t="s">
        <v>655</v>
      </c>
    </row>
    <row r="566" spans="1:7" x14ac:dyDescent="0.3">
      <c r="B566" s="5" t="s">
        <v>656</v>
      </c>
    </row>
    <row r="567" spans="1:7" ht="78.599999999999994" customHeight="1" x14ac:dyDescent="0.3">
      <c r="B567" s="5" t="s">
        <v>842</v>
      </c>
    </row>
    <row r="568" spans="1:7" x14ac:dyDescent="0.3">
      <c r="B568" s="5" t="s">
        <v>657</v>
      </c>
    </row>
    <row r="569" spans="1:7" x14ac:dyDescent="0.3">
      <c r="B569" s="5" t="s">
        <v>213</v>
      </c>
    </row>
    <row r="570" spans="1:7" x14ac:dyDescent="0.3">
      <c r="B570" s="5" t="s">
        <v>214</v>
      </c>
    </row>
    <row r="571" spans="1:7" x14ac:dyDescent="0.3">
      <c r="B571" s="5" t="s">
        <v>215</v>
      </c>
    </row>
    <row r="572" spans="1:7" x14ac:dyDescent="0.3">
      <c r="B572" s="5" t="s">
        <v>216</v>
      </c>
    </row>
    <row r="573" spans="1:7" ht="72" x14ac:dyDescent="0.3">
      <c r="B573" s="5" t="s">
        <v>217</v>
      </c>
    </row>
    <row r="574" spans="1:7" ht="86.4" x14ac:dyDescent="0.3">
      <c r="A574" s="57" t="s">
        <v>1686</v>
      </c>
      <c r="B574" s="7" t="s">
        <v>956</v>
      </c>
      <c r="G574" s="116" t="s">
        <v>958</v>
      </c>
    </row>
    <row r="575" spans="1:7" ht="57.6" x14ac:dyDescent="0.3">
      <c r="A575" s="57" t="s">
        <v>1685</v>
      </c>
      <c r="B575" s="214" t="s">
        <v>945</v>
      </c>
      <c r="G575" s="116" t="s">
        <v>958</v>
      </c>
    </row>
    <row r="576" spans="1:7" x14ac:dyDescent="0.3">
      <c r="B576" s="35" t="s">
        <v>802</v>
      </c>
    </row>
    <row r="577" spans="1:8" ht="46.95" customHeight="1" x14ac:dyDescent="0.3">
      <c r="A577" s="57" t="s">
        <v>1684</v>
      </c>
      <c r="B577" s="213" t="s">
        <v>1683</v>
      </c>
      <c r="G577" s="116" t="s">
        <v>958</v>
      </c>
    </row>
    <row r="578" spans="1:8" ht="15.6" x14ac:dyDescent="0.3">
      <c r="A578" s="58">
        <v>6.13</v>
      </c>
      <c r="B578" s="19" t="s">
        <v>229</v>
      </c>
      <c r="C578" s="12"/>
      <c r="D578" s="12"/>
      <c r="E578" s="12"/>
      <c r="F578" s="12"/>
      <c r="G578" s="117"/>
      <c r="H578" s="14"/>
    </row>
    <row r="579" spans="1:8" ht="28.8" x14ac:dyDescent="0.3">
      <c r="B579" s="15" t="s">
        <v>230</v>
      </c>
    </row>
    <row r="580" spans="1:8" x14ac:dyDescent="0.3">
      <c r="B580" s="8" t="s">
        <v>196</v>
      </c>
    </row>
    <row r="581" spans="1:8" ht="28.8" x14ac:dyDescent="0.3">
      <c r="A581" s="57" t="s">
        <v>1682</v>
      </c>
      <c r="B581" s="5" t="s">
        <v>662</v>
      </c>
    </row>
    <row r="582" spans="1:8" ht="72" x14ac:dyDescent="0.3">
      <c r="A582" s="57" t="s">
        <v>1681</v>
      </c>
      <c r="B582" s="5" t="s">
        <v>231</v>
      </c>
    </row>
    <row r="583" spans="1:8" ht="57.6" x14ac:dyDescent="0.3">
      <c r="A583" s="57" t="s">
        <v>1680</v>
      </c>
      <c r="B583" s="8" t="s">
        <v>865</v>
      </c>
    </row>
    <row r="584" spans="1:8" ht="43.2" x14ac:dyDescent="0.3">
      <c r="A584" s="57" t="s">
        <v>1679</v>
      </c>
      <c r="B584" s="5" t="s">
        <v>852</v>
      </c>
    </row>
    <row r="585" spans="1:8" ht="160.94999999999999" customHeight="1" x14ac:dyDescent="0.3">
      <c r="A585" s="57" t="s">
        <v>1678</v>
      </c>
      <c r="B585" s="107" t="s">
        <v>947</v>
      </c>
    </row>
    <row r="586" spans="1:8" x14ac:dyDescent="0.3">
      <c r="B586" s="8" t="s">
        <v>197</v>
      </c>
    </row>
    <row r="587" spans="1:8" x14ac:dyDescent="0.3">
      <c r="A587" s="57" t="s">
        <v>1677</v>
      </c>
      <c r="B587" s="199" t="s">
        <v>1676</v>
      </c>
    </row>
    <row r="588" spans="1:8" ht="72" x14ac:dyDescent="0.3">
      <c r="B588" s="5" t="s">
        <v>872</v>
      </c>
      <c r="G588" s="116">
        <v>1866.8000000000002</v>
      </c>
    </row>
    <row r="589" spans="1:8" x14ac:dyDescent="0.3">
      <c r="B589" s="78" t="s">
        <v>1675</v>
      </c>
    </row>
    <row r="590" spans="1:8" ht="43.2" x14ac:dyDescent="0.3">
      <c r="A590" s="57" t="s">
        <v>1674</v>
      </c>
      <c r="B590" s="238" t="s">
        <v>1673</v>
      </c>
      <c r="C590" s="67">
        <v>15</v>
      </c>
      <c r="D590" s="67" t="s">
        <v>24</v>
      </c>
      <c r="G590" s="116">
        <v>35502</v>
      </c>
    </row>
    <row r="591" spans="1:8" ht="28.8" x14ac:dyDescent="0.3">
      <c r="B591" s="238" t="s">
        <v>1672</v>
      </c>
      <c r="C591" s="67">
        <v>5</v>
      </c>
      <c r="D591" s="67" t="s">
        <v>24</v>
      </c>
      <c r="G591" s="116">
        <v>9294.630000000001</v>
      </c>
    </row>
    <row r="592" spans="1:8" x14ac:dyDescent="0.3">
      <c r="B592" s="8" t="s">
        <v>690</v>
      </c>
    </row>
    <row r="593" spans="1:7" ht="59.4" customHeight="1" x14ac:dyDescent="0.3">
      <c r="A593" s="57" t="s">
        <v>1671</v>
      </c>
      <c r="B593" s="5" t="s">
        <v>853</v>
      </c>
    </row>
    <row r="594" spans="1:7" ht="15" customHeight="1" x14ac:dyDescent="0.3">
      <c r="B594" s="208" t="s">
        <v>1670</v>
      </c>
      <c r="C594" s="10">
        <v>5</v>
      </c>
      <c r="D594" s="10" t="s">
        <v>24</v>
      </c>
      <c r="G594" s="116">
        <v>11835</v>
      </c>
    </row>
    <row r="595" spans="1:7" ht="28.2" customHeight="1" x14ac:dyDescent="0.3">
      <c r="B595" s="208" t="s">
        <v>1669</v>
      </c>
      <c r="C595" s="10">
        <v>10</v>
      </c>
      <c r="D595" s="10" t="s">
        <v>24</v>
      </c>
      <c r="G595" s="116">
        <v>18366</v>
      </c>
    </row>
    <row r="596" spans="1:7" x14ac:dyDescent="0.3">
      <c r="B596" s="8" t="s">
        <v>227</v>
      </c>
    </row>
    <row r="597" spans="1:7" ht="115.95" customHeight="1" x14ac:dyDescent="0.3">
      <c r="A597" s="57" t="s">
        <v>1668</v>
      </c>
      <c r="B597" s="5" t="s">
        <v>854</v>
      </c>
      <c r="G597" s="116" t="s">
        <v>958</v>
      </c>
    </row>
    <row r="598" spans="1:7" ht="57.6" x14ac:dyDescent="0.3">
      <c r="B598" s="5" t="s">
        <v>236</v>
      </c>
    </row>
    <row r="599" spans="1:7" x14ac:dyDescent="0.3">
      <c r="B599" s="8" t="s">
        <v>232</v>
      </c>
    </row>
    <row r="600" spans="1:7" ht="57.6" x14ac:dyDescent="0.3">
      <c r="A600" s="57" t="s">
        <v>1667</v>
      </c>
      <c r="B600" s="5" t="s">
        <v>221</v>
      </c>
      <c r="G600" s="116" t="s">
        <v>958</v>
      </c>
    </row>
    <row r="601" spans="1:7" x14ac:dyDescent="0.3">
      <c r="B601" s="8" t="s">
        <v>233</v>
      </c>
    </row>
    <row r="602" spans="1:7" ht="43.2" x14ac:dyDescent="0.3">
      <c r="A602" s="57" t="s">
        <v>1666</v>
      </c>
      <c r="B602" s="18" t="s">
        <v>1252</v>
      </c>
      <c r="G602" s="116" t="s">
        <v>958</v>
      </c>
    </row>
    <row r="603" spans="1:7" x14ac:dyDescent="0.3">
      <c r="B603" s="8" t="s">
        <v>237</v>
      </c>
    </row>
    <row r="604" spans="1:7" ht="129.6" x14ac:dyDescent="0.3">
      <c r="A604" s="57" t="s">
        <v>677</v>
      </c>
      <c r="B604" s="5" t="s">
        <v>238</v>
      </c>
      <c r="G604" s="116" t="s">
        <v>958</v>
      </c>
    </row>
    <row r="605" spans="1:7" ht="43.2" x14ac:dyDescent="0.3">
      <c r="B605" s="5" t="s">
        <v>211</v>
      </c>
    </row>
    <row r="606" spans="1:7" x14ac:dyDescent="0.3">
      <c r="B606" s="8" t="s">
        <v>234</v>
      </c>
    </row>
    <row r="607" spans="1:7" ht="28.8" x14ac:dyDescent="0.3">
      <c r="A607" s="57" t="s">
        <v>1665</v>
      </c>
      <c r="B607" s="5" t="s">
        <v>239</v>
      </c>
      <c r="C607" s="5">
        <v>3</v>
      </c>
      <c r="D607" s="5" t="s">
        <v>24</v>
      </c>
      <c r="G607" s="116" t="s">
        <v>958</v>
      </c>
    </row>
    <row r="608" spans="1:7" ht="30" customHeight="1" x14ac:dyDescent="0.3">
      <c r="B608" s="29" t="s">
        <v>1664</v>
      </c>
      <c r="C608" s="26"/>
    </row>
    <row r="609" spans="1:8" ht="58.95" customHeight="1" x14ac:dyDescent="0.3">
      <c r="A609" s="57" t="s">
        <v>1663</v>
      </c>
      <c r="B609" s="5" t="s">
        <v>855</v>
      </c>
      <c r="C609" s="26">
        <v>3</v>
      </c>
      <c r="D609" s="5" t="s">
        <v>24</v>
      </c>
      <c r="G609" s="116">
        <v>259</v>
      </c>
    </row>
    <row r="610" spans="1:8" ht="28.8" x14ac:dyDescent="0.3">
      <c r="B610" s="15" t="s">
        <v>684</v>
      </c>
    </row>
    <row r="611" spans="1:8" ht="57.6" x14ac:dyDescent="0.3">
      <c r="A611" s="57" t="s">
        <v>1662</v>
      </c>
      <c r="B611" s="207" t="s">
        <v>1661</v>
      </c>
      <c r="C611" s="67">
        <v>5</v>
      </c>
      <c r="D611" s="10" t="s">
        <v>24</v>
      </c>
      <c r="G611" s="116">
        <v>281.43</v>
      </c>
    </row>
    <row r="612" spans="1:8" x14ac:dyDescent="0.3">
      <c r="B612" s="8" t="s">
        <v>282</v>
      </c>
    </row>
    <row r="613" spans="1:8" ht="43.2" x14ac:dyDescent="0.3">
      <c r="A613" s="57" t="s">
        <v>1660</v>
      </c>
      <c r="B613" s="5" t="s">
        <v>856</v>
      </c>
      <c r="C613" s="5">
        <v>2</v>
      </c>
      <c r="D613" s="8" t="s">
        <v>281</v>
      </c>
      <c r="G613" s="116">
        <v>180</v>
      </c>
    </row>
    <row r="614" spans="1:8" x14ac:dyDescent="0.3">
      <c r="B614" s="35" t="s">
        <v>802</v>
      </c>
      <c r="D614" s="8"/>
    </row>
    <row r="615" spans="1:8" ht="42.6" customHeight="1" x14ac:dyDescent="0.3">
      <c r="A615" s="57" t="s">
        <v>1659</v>
      </c>
      <c r="B615" s="20" t="s">
        <v>804</v>
      </c>
      <c r="D615" s="8"/>
      <c r="G615" s="116" t="s">
        <v>958</v>
      </c>
    </row>
    <row r="616" spans="1:8" x14ac:dyDescent="0.3">
      <c r="B616" s="35" t="s">
        <v>1658</v>
      </c>
      <c r="D616" s="8"/>
    </row>
    <row r="617" spans="1:8" ht="28.8" x14ac:dyDescent="0.3">
      <c r="A617" s="57" t="s">
        <v>1657</v>
      </c>
      <c r="B617" s="223" t="s">
        <v>1656</v>
      </c>
      <c r="C617" s="199">
        <v>2</v>
      </c>
      <c r="D617" s="199" t="s">
        <v>24</v>
      </c>
      <c r="G617" s="116">
        <v>33.75</v>
      </c>
    </row>
    <row r="618" spans="1:8" ht="15.6" x14ac:dyDescent="0.3">
      <c r="A618" s="58">
        <v>6.14</v>
      </c>
      <c r="B618" s="19" t="s">
        <v>245</v>
      </c>
      <c r="C618" s="12"/>
      <c r="D618" s="12"/>
      <c r="E618" s="12"/>
      <c r="F618" s="12"/>
      <c r="G618" s="117"/>
      <c r="H618" s="14"/>
    </row>
    <row r="619" spans="1:8" ht="72" x14ac:dyDescent="0.3">
      <c r="A619" s="57" t="s">
        <v>1655</v>
      </c>
      <c r="B619" s="5" t="s">
        <v>246</v>
      </c>
      <c r="D619" s="5" t="s">
        <v>26</v>
      </c>
      <c r="G619" s="116">
        <v>616</v>
      </c>
    </row>
    <row r="620" spans="1:8" ht="43.2" x14ac:dyDescent="0.3">
      <c r="A620" s="57" t="s">
        <v>1654</v>
      </c>
      <c r="B620" s="5" t="s">
        <v>247</v>
      </c>
      <c r="D620" s="5" t="s">
        <v>26</v>
      </c>
      <c r="G620" s="116" t="s">
        <v>958</v>
      </c>
    </row>
    <row r="621" spans="1:8" ht="60" customHeight="1" x14ac:dyDescent="0.3">
      <c r="A621" s="57" t="s">
        <v>1653</v>
      </c>
      <c r="B621" s="5" t="s">
        <v>248</v>
      </c>
      <c r="D621" s="5" t="s">
        <v>26</v>
      </c>
      <c r="G621" s="116" t="s">
        <v>958</v>
      </c>
    </row>
    <row r="622" spans="1:8" ht="16.2" customHeight="1" x14ac:dyDescent="0.3">
      <c r="B622" s="15" t="s">
        <v>857</v>
      </c>
    </row>
    <row r="623" spans="1:8" ht="129.6" x14ac:dyDescent="0.3">
      <c r="A623" s="57" t="s">
        <v>1652</v>
      </c>
      <c r="B623" s="32" t="s">
        <v>858</v>
      </c>
      <c r="D623" s="5" t="s">
        <v>26</v>
      </c>
      <c r="G623" s="116" t="s">
        <v>958</v>
      </c>
    </row>
    <row r="624" spans="1:8" ht="43.2" x14ac:dyDescent="0.3">
      <c r="A624" s="57" t="s">
        <v>1651</v>
      </c>
      <c r="B624" s="5" t="s">
        <v>1650</v>
      </c>
      <c r="C624" s="7"/>
      <c r="D624" s="8" t="s">
        <v>249</v>
      </c>
      <c r="G624" s="116">
        <v>3000</v>
      </c>
    </row>
    <row r="625" spans="1:8" x14ac:dyDescent="0.3">
      <c r="A625" s="7"/>
      <c r="B625" s="113" t="s">
        <v>950</v>
      </c>
      <c r="C625" s="7"/>
      <c r="D625" s="8"/>
    </row>
    <row r="626" spans="1:8" ht="86.4" x14ac:dyDescent="0.3">
      <c r="A626" s="111" t="s">
        <v>1649</v>
      </c>
      <c r="B626" s="110" t="s">
        <v>951</v>
      </c>
      <c r="C626" s="7">
        <v>4</v>
      </c>
      <c r="D626" s="113" t="s">
        <v>281</v>
      </c>
      <c r="G626" s="116">
        <v>528</v>
      </c>
    </row>
    <row r="627" spans="1:8" ht="31.2" x14ac:dyDescent="0.3">
      <c r="A627" s="58">
        <v>6.15</v>
      </c>
      <c r="B627" s="19" t="s">
        <v>779</v>
      </c>
      <c r="C627" s="12"/>
      <c r="D627" s="12"/>
      <c r="E627" s="12"/>
      <c r="F627" s="12"/>
      <c r="G627" s="117"/>
      <c r="H627" s="14"/>
    </row>
    <row r="628" spans="1:8" ht="28.8" x14ac:dyDescent="0.3">
      <c r="B628" s="29" t="s">
        <v>1648</v>
      </c>
      <c r="C628" s="26"/>
    </row>
    <row r="629" spans="1:8" ht="89.4" customHeight="1" x14ac:dyDescent="0.3">
      <c r="A629" s="57" t="s">
        <v>1647</v>
      </c>
      <c r="B629" s="69" t="s">
        <v>860</v>
      </c>
      <c r="C629" s="48"/>
      <c r="D629" s="10" t="s">
        <v>26</v>
      </c>
      <c r="G629" s="116">
        <v>237</v>
      </c>
    </row>
    <row r="630" spans="1:8" x14ac:dyDescent="0.3">
      <c r="B630" s="29" t="s">
        <v>794</v>
      </c>
      <c r="C630" s="26"/>
    </row>
    <row r="631" spans="1:8" ht="115.2" customHeight="1" x14ac:dyDescent="0.3">
      <c r="A631" s="57" t="s">
        <v>1646</v>
      </c>
      <c r="B631" s="114" t="s">
        <v>793</v>
      </c>
      <c r="C631" s="26">
        <v>10</v>
      </c>
      <c r="D631" s="5" t="s">
        <v>24</v>
      </c>
      <c r="G631" s="116">
        <v>788</v>
      </c>
    </row>
    <row r="632" spans="1:8" ht="59.4" customHeight="1" x14ac:dyDescent="0.3">
      <c r="B632" s="114" t="s">
        <v>866</v>
      </c>
      <c r="C632" s="26">
        <v>2</v>
      </c>
      <c r="D632" s="5" t="s">
        <v>38</v>
      </c>
      <c r="G632" s="116">
        <v>122</v>
      </c>
    </row>
    <row r="633" spans="1:8" ht="43.2" x14ac:dyDescent="0.3">
      <c r="B633" s="29" t="s">
        <v>1645</v>
      </c>
      <c r="C633" s="26"/>
    </row>
    <row r="634" spans="1:8" ht="62.4" customHeight="1" x14ac:dyDescent="0.3">
      <c r="A634" s="57" t="s">
        <v>1644</v>
      </c>
      <c r="B634" s="69" t="s">
        <v>867</v>
      </c>
      <c r="C634" s="26"/>
      <c r="G634" s="116">
        <v>8645</v>
      </c>
    </row>
    <row r="635" spans="1:8" ht="57.6" x14ac:dyDescent="0.3">
      <c r="A635" s="57" t="s">
        <v>1643</v>
      </c>
      <c r="B635" s="69" t="s">
        <v>261</v>
      </c>
      <c r="C635" s="26"/>
      <c r="G635" s="116" t="s">
        <v>958</v>
      </c>
    </row>
    <row r="636" spans="1:8" ht="45" customHeight="1" x14ac:dyDescent="0.3">
      <c r="B636" s="237" t="s">
        <v>868</v>
      </c>
      <c r="C636" s="26"/>
    </row>
    <row r="637" spans="1:8" x14ac:dyDescent="0.3">
      <c r="B637" s="69" t="s">
        <v>250</v>
      </c>
      <c r="C637" s="26"/>
    </row>
    <row r="638" spans="1:8" x14ac:dyDescent="0.3">
      <c r="B638" s="29" t="s">
        <v>1642</v>
      </c>
      <c r="C638" s="26"/>
    </row>
    <row r="639" spans="1:8" ht="43.2" x14ac:dyDescent="0.3">
      <c r="A639" s="57" t="s">
        <v>1641</v>
      </c>
      <c r="B639" s="69" t="s">
        <v>251</v>
      </c>
      <c r="C639" s="26"/>
      <c r="G639" s="116">
        <v>1100</v>
      </c>
    </row>
    <row r="640" spans="1:8" x14ac:dyDescent="0.3">
      <c r="B640" s="29" t="s">
        <v>252</v>
      </c>
      <c r="C640" s="26"/>
    </row>
    <row r="641" spans="1:8" ht="152.4" customHeight="1" x14ac:dyDescent="0.3">
      <c r="A641" s="57" t="s">
        <v>1640</v>
      </c>
      <c r="B641" s="69" t="s">
        <v>703</v>
      </c>
      <c r="C641" s="26"/>
    </row>
    <row r="642" spans="1:8" ht="46.95" customHeight="1" x14ac:dyDescent="0.3">
      <c r="A642" s="57" t="s">
        <v>1639</v>
      </c>
      <c r="B642" s="69" t="s">
        <v>253</v>
      </c>
      <c r="C642" s="26"/>
    </row>
    <row r="643" spans="1:8" ht="72" x14ac:dyDescent="0.3">
      <c r="B643" s="204" t="s">
        <v>1638</v>
      </c>
      <c r="C643" s="26"/>
      <c r="D643" s="5" t="s">
        <v>26</v>
      </c>
      <c r="G643" s="116">
        <v>10125</v>
      </c>
    </row>
    <row r="644" spans="1:8" ht="57.6" x14ac:dyDescent="0.3">
      <c r="B644" s="204" t="s">
        <v>1637</v>
      </c>
      <c r="C644" s="26"/>
      <c r="D644" s="5" t="s">
        <v>26</v>
      </c>
      <c r="G644" s="116">
        <v>2430</v>
      </c>
    </row>
    <row r="645" spans="1:8" ht="32.4" customHeight="1" x14ac:dyDescent="0.3">
      <c r="B645" s="236" t="s">
        <v>1636</v>
      </c>
      <c r="C645" s="26">
        <v>40</v>
      </c>
      <c r="D645" s="5" t="s">
        <v>38</v>
      </c>
      <c r="G645" s="116">
        <v>2700</v>
      </c>
    </row>
    <row r="646" spans="1:8" ht="57.6" x14ac:dyDescent="0.3">
      <c r="B646" s="204" t="s">
        <v>1635</v>
      </c>
      <c r="C646" s="48">
        <v>15</v>
      </c>
      <c r="D646" s="5" t="s">
        <v>38</v>
      </c>
      <c r="G646" s="116">
        <v>1013</v>
      </c>
    </row>
    <row r="647" spans="1:8" ht="72" x14ac:dyDescent="0.3">
      <c r="B647" s="204" t="s">
        <v>1634</v>
      </c>
      <c r="C647" s="48">
        <v>4</v>
      </c>
      <c r="D647" s="10" t="s">
        <v>38</v>
      </c>
      <c r="G647" s="116">
        <v>675</v>
      </c>
    </row>
    <row r="648" spans="1:8" ht="43.2" x14ac:dyDescent="0.3">
      <c r="B648" s="204" t="s">
        <v>1633</v>
      </c>
      <c r="C648" s="48">
        <v>5</v>
      </c>
      <c r="D648" s="10" t="s">
        <v>38</v>
      </c>
      <c r="G648" s="116">
        <v>338</v>
      </c>
    </row>
    <row r="649" spans="1:8" ht="43.2" x14ac:dyDescent="0.3">
      <c r="B649" s="204" t="s">
        <v>1632</v>
      </c>
      <c r="C649" s="48">
        <v>25</v>
      </c>
      <c r="D649" s="10" t="s">
        <v>38</v>
      </c>
      <c r="G649" s="116">
        <v>1688</v>
      </c>
    </row>
    <row r="650" spans="1:8" ht="58.2" customHeight="1" x14ac:dyDescent="0.3">
      <c r="B650" s="235" t="s">
        <v>1631</v>
      </c>
      <c r="C650" s="48">
        <v>40</v>
      </c>
      <c r="D650" s="10" t="s">
        <v>40</v>
      </c>
      <c r="G650" s="116">
        <v>3375</v>
      </c>
    </row>
    <row r="651" spans="1:8" ht="43.2" x14ac:dyDescent="0.3">
      <c r="B651" s="234" t="s">
        <v>1630</v>
      </c>
      <c r="C651" s="48">
        <v>10</v>
      </c>
      <c r="D651" s="10" t="s">
        <v>24</v>
      </c>
      <c r="G651" s="116">
        <v>844</v>
      </c>
    </row>
    <row r="652" spans="1:8" ht="15.6" x14ac:dyDescent="0.3">
      <c r="A652" s="58">
        <v>6.16</v>
      </c>
      <c r="B652" s="19" t="s">
        <v>266</v>
      </c>
      <c r="C652" s="12"/>
      <c r="D652" s="12"/>
      <c r="E652" s="12"/>
      <c r="F652" s="12"/>
      <c r="G652" s="117"/>
      <c r="H652" s="14"/>
    </row>
    <row r="653" spans="1:8" x14ac:dyDescent="0.3">
      <c r="B653" s="29" t="s">
        <v>267</v>
      </c>
      <c r="C653" s="26"/>
    </row>
    <row r="654" spans="1:8" ht="43.2" x14ac:dyDescent="0.3">
      <c r="A654" s="57" t="s">
        <v>1629</v>
      </c>
      <c r="B654" s="69" t="s">
        <v>869</v>
      </c>
      <c r="C654" s="26"/>
      <c r="G654" s="116" t="s">
        <v>959</v>
      </c>
    </row>
    <row r="655" spans="1:8" ht="57.6" x14ac:dyDescent="0.3">
      <c r="A655" s="57" t="s">
        <v>1628</v>
      </c>
      <c r="B655" s="69" t="s">
        <v>278</v>
      </c>
      <c r="C655" s="26"/>
      <c r="G655" s="116">
        <v>57956.800000000003</v>
      </c>
    </row>
    <row r="656" spans="1:8" x14ac:dyDescent="0.3">
      <c r="B656" s="29" t="s">
        <v>268</v>
      </c>
      <c r="C656" s="26"/>
    </row>
    <row r="657" spans="1:7" ht="57.6" x14ac:dyDescent="0.3">
      <c r="A657" s="57" t="s">
        <v>1627</v>
      </c>
      <c r="B657" s="49" t="s">
        <v>706</v>
      </c>
      <c r="C657" s="26"/>
      <c r="D657" s="5" t="s">
        <v>26</v>
      </c>
      <c r="G657" s="116" t="s">
        <v>958</v>
      </c>
    </row>
    <row r="658" spans="1:7" ht="28.8" x14ac:dyDescent="0.3">
      <c r="A658" s="57" t="s">
        <v>1626</v>
      </c>
      <c r="B658" s="49" t="s">
        <v>707</v>
      </c>
      <c r="C658" s="26">
        <v>8</v>
      </c>
      <c r="D658" s="5" t="s">
        <v>24</v>
      </c>
      <c r="G658" s="116" t="s">
        <v>958</v>
      </c>
    </row>
    <row r="659" spans="1:7" ht="43.2" x14ac:dyDescent="0.3">
      <c r="A659" s="57" t="s">
        <v>1625</v>
      </c>
      <c r="B659" s="49" t="s">
        <v>785</v>
      </c>
      <c r="C659" s="26">
        <v>4</v>
      </c>
      <c r="D659" s="5" t="s">
        <v>24</v>
      </c>
      <c r="G659" s="116" t="s">
        <v>958</v>
      </c>
    </row>
    <row r="660" spans="1:7" ht="16.2" customHeight="1" x14ac:dyDescent="0.3">
      <c r="A660" s="57" t="s">
        <v>1624</v>
      </c>
      <c r="B660" s="49" t="s">
        <v>275</v>
      </c>
      <c r="C660" s="26"/>
      <c r="D660" s="5" t="s">
        <v>26</v>
      </c>
      <c r="G660" s="116" t="s">
        <v>958</v>
      </c>
    </row>
    <row r="661" spans="1:7" x14ac:dyDescent="0.3">
      <c r="A661" s="57" t="s">
        <v>1623</v>
      </c>
      <c r="B661" s="49" t="s">
        <v>708</v>
      </c>
      <c r="C661" s="48">
        <v>25</v>
      </c>
      <c r="D661" s="5" t="s">
        <v>24</v>
      </c>
    </row>
    <row r="662" spans="1:7" x14ac:dyDescent="0.3">
      <c r="B662" s="230" t="s">
        <v>1622</v>
      </c>
      <c r="C662" s="48"/>
    </row>
    <row r="663" spans="1:7" ht="72" x14ac:dyDescent="0.3">
      <c r="A663" s="57" t="s">
        <v>1621</v>
      </c>
      <c r="B663" s="49" t="s">
        <v>1620</v>
      </c>
      <c r="C663" s="48"/>
      <c r="D663" s="5" t="s">
        <v>26</v>
      </c>
      <c r="G663" s="116">
        <v>1170</v>
      </c>
    </row>
    <row r="664" spans="1:7" ht="43.2" x14ac:dyDescent="0.3">
      <c r="A664" s="57" t="s">
        <v>1619</v>
      </c>
      <c r="B664" s="49" t="s">
        <v>1618</v>
      </c>
      <c r="C664" s="48"/>
      <c r="D664" s="5" t="s">
        <v>26</v>
      </c>
    </row>
    <row r="665" spans="1:7" ht="43.2" x14ac:dyDescent="0.3">
      <c r="A665" s="57" t="s">
        <v>1617</v>
      </c>
      <c r="B665" s="49" t="s">
        <v>1616</v>
      </c>
      <c r="C665" s="48"/>
      <c r="D665" s="8" t="s">
        <v>249</v>
      </c>
      <c r="G665" s="116">
        <v>250</v>
      </c>
    </row>
    <row r="666" spans="1:7" x14ac:dyDescent="0.3">
      <c r="B666" s="29" t="s">
        <v>270</v>
      </c>
      <c r="C666" s="26"/>
    </row>
    <row r="667" spans="1:7" ht="129.6" x14ac:dyDescent="0.3">
      <c r="A667" s="59" t="s">
        <v>1615</v>
      </c>
      <c r="B667" s="45" t="s">
        <v>870</v>
      </c>
      <c r="C667" s="26"/>
      <c r="D667" s="5" t="s">
        <v>26</v>
      </c>
      <c r="G667" s="116" t="s">
        <v>958</v>
      </c>
    </row>
    <row r="668" spans="1:7" ht="57.6" x14ac:dyDescent="0.3">
      <c r="A668" s="59" t="s">
        <v>1614</v>
      </c>
      <c r="B668" s="45" t="s">
        <v>271</v>
      </c>
      <c r="C668" s="26"/>
      <c r="D668" s="5" t="s">
        <v>26</v>
      </c>
      <c r="G668" s="116" t="s">
        <v>958</v>
      </c>
    </row>
    <row r="669" spans="1:7" ht="28.8" x14ac:dyDescent="0.3">
      <c r="A669" s="59" t="s">
        <v>1613</v>
      </c>
      <c r="B669" s="46" t="s">
        <v>277</v>
      </c>
      <c r="C669" s="26"/>
      <c r="D669" s="5" t="s">
        <v>26</v>
      </c>
      <c r="G669" s="116" t="s">
        <v>958</v>
      </c>
    </row>
    <row r="670" spans="1:7" ht="28.8" x14ac:dyDescent="0.3">
      <c r="A670" s="59" t="s">
        <v>1612</v>
      </c>
      <c r="B670" s="46" t="s">
        <v>724</v>
      </c>
      <c r="C670" s="26"/>
      <c r="D670" s="5" t="s">
        <v>26</v>
      </c>
      <c r="G670" s="116" t="s">
        <v>958</v>
      </c>
    </row>
    <row r="671" spans="1:7" ht="28.8" x14ac:dyDescent="0.3">
      <c r="A671" s="59" t="s">
        <v>1611</v>
      </c>
      <c r="B671" s="46" t="s">
        <v>1610</v>
      </c>
      <c r="C671" s="26"/>
      <c r="D671" s="5" t="s">
        <v>26</v>
      </c>
      <c r="G671" s="116" t="s">
        <v>958</v>
      </c>
    </row>
    <row r="672" spans="1:7" x14ac:dyDescent="0.3">
      <c r="A672" s="59" t="s">
        <v>1609</v>
      </c>
      <c r="B672" s="46" t="s">
        <v>725</v>
      </c>
      <c r="C672" s="26"/>
      <c r="D672" s="5" t="s">
        <v>26</v>
      </c>
      <c r="G672" s="116" t="s">
        <v>958</v>
      </c>
    </row>
    <row r="673" spans="1:7" ht="72" x14ac:dyDescent="0.3">
      <c r="A673" s="59" t="s">
        <v>1608</v>
      </c>
      <c r="B673" s="46" t="s">
        <v>726</v>
      </c>
      <c r="C673" s="26"/>
      <c r="D673" s="5" t="s">
        <v>26</v>
      </c>
      <c r="G673" s="116" t="s">
        <v>958</v>
      </c>
    </row>
    <row r="674" spans="1:7" x14ac:dyDescent="0.3">
      <c r="A674" s="59" t="s">
        <v>1607</v>
      </c>
      <c r="B674" s="46" t="s">
        <v>284</v>
      </c>
      <c r="C674" s="26"/>
      <c r="D674" s="5" t="s">
        <v>26</v>
      </c>
      <c r="G674" s="116" t="s">
        <v>958</v>
      </c>
    </row>
    <row r="675" spans="1:7" x14ac:dyDescent="0.3">
      <c r="A675" s="59" t="s">
        <v>1606</v>
      </c>
      <c r="B675" s="46" t="s">
        <v>280</v>
      </c>
      <c r="C675" s="26"/>
      <c r="D675" s="5" t="s">
        <v>26</v>
      </c>
      <c r="G675" s="116" t="s">
        <v>958</v>
      </c>
    </row>
    <row r="676" spans="1:7" ht="28.8" x14ac:dyDescent="0.3">
      <c r="A676" s="59" t="s">
        <v>1605</v>
      </c>
      <c r="B676" s="46" t="s">
        <v>272</v>
      </c>
      <c r="C676" s="26"/>
      <c r="D676" s="5" t="s">
        <v>26</v>
      </c>
      <c r="G676" s="116" t="s">
        <v>958</v>
      </c>
    </row>
    <row r="677" spans="1:7" ht="28.8" x14ac:dyDescent="0.3">
      <c r="A677" s="59" t="s">
        <v>1603</v>
      </c>
      <c r="B677" s="233" t="s">
        <v>1604</v>
      </c>
      <c r="C677" s="26"/>
      <c r="D677" s="5" t="s">
        <v>26</v>
      </c>
      <c r="G677" s="116" t="s">
        <v>958</v>
      </c>
    </row>
    <row r="678" spans="1:7" x14ac:dyDescent="0.3">
      <c r="A678" s="59"/>
      <c r="B678" s="232"/>
      <c r="C678" s="26"/>
    </row>
    <row r="679" spans="1:7" ht="28.8" x14ac:dyDescent="0.3">
      <c r="B679" s="47" t="s">
        <v>276</v>
      </c>
      <c r="C679" s="26"/>
    </row>
    <row r="680" spans="1:7" ht="28.8" x14ac:dyDescent="0.3">
      <c r="A680" s="57" t="s">
        <v>1603</v>
      </c>
      <c r="B680" s="46" t="s">
        <v>273</v>
      </c>
      <c r="C680" s="26"/>
      <c r="D680" s="5" t="s">
        <v>26</v>
      </c>
      <c r="G680" s="116" t="s">
        <v>958</v>
      </c>
    </row>
    <row r="681" spans="1:7" ht="72" x14ac:dyDescent="0.3">
      <c r="A681" s="57" t="s">
        <v>1602</v>
      </c>
      <c r="B681" s="46" t="s">
        <v>1601</v>
      </c>
      <c r="C681" s="26"/>
      <c r="D681" s="5" t="s">
        <v>26</v>
      </c>
      <c r="G681" s="116" t="s">
        <v>958</v>
      </c>
    </row>
    <row r="682" spans="1:7" ht="57.6" x14ac:dyDescent="0.3">
      <c r="B682" s="201" t="s">
        <v>1600</v>
      </c>
      <c r="C682" s="26"/>
      <c r="G682" s="116" t="s">
        <v>958</v>
      </c>
    </row>
    <row r="683" spans="1:7" ht="43.2" x14ac:dyDescent="0.3">
      <c r="A683" s="57" t="s">
        <v>1599</v>
      </c>
      <c r="B683" s="46" t="s">
        <v>274</v>
      </c>
      <c r="C683" s="26"/>
      <c r="D683" s="5" t="s">
        <v>26</v>
      </c>
      <c r="G683" s="116" t="s">
        <v>958</v>
      </c>
    </row>
    <row r="684" spans="1:7" ht="57.6" x14ac:dyDescent="0.3">
      <c r="A684" s="57" t="s">
        <v>1598</v>
      </c>
      <c r="B684" s="46" t="s">
        <v>285</v>
      </c>
      <c r="C684" s="26"/>
      <c r="D684" s="5" t="s">
        <v>26</v>
      </c>
      <c r="G684" s="116" t="s">
        <v>958</v>
      </c>
    </row>
    <row r="685" spans="1:7" ht="57.6" x14ac:dyDescent="0.3">
      <c r="A685" s="57" t="s">
        <v>1597</v>
      </c>
      <c r="B685" s="69" t="s">
        <v>1596</v>
      </c>
      <c r="C685" s="26"/>
      <c r="G685" s="116" t="s">
        <v>959</v>
      </c>
    </row>
    <row r="686" spans="1:7" x14ac:dyDescent="0.3">
      <c r="A686" s="57" t="s">
        <v>1595</v>
      </c>
      <c r="B686" s="231" t="s">
        <v>1594</v>
      </c>
      <c r="C686" s="26"/>
      <c r="D686" s="5" t="s">
        <v>26</v>
      </c>
    </row>
    <row r="687" spans="1:7" x14ac:dyDescent="0.3">
      <c r="B687" s="69"/>
      <c r="C687" s="26"/>
    </row>
    <row r="688" spans="1:7" ht="43.2" x14ac:dyDescent="0.3">
      <c r="B688" s="29" t="s">
        <v>1593</v>
      </c>
      <c r="C688" s="26"/>
    </row>
    <row r="689" spans="1:8" ht="42.6" customHeight="1" x14ac:dyDescent="0.3">
      <c r="A689" s="57" t="s">
        <v>1592</v>
      </c>
      <c r="B689" s="69" t="s">
        <v>796</v>
      </c>
      <c r="C689" s="26"/>
      <c r="D689" s="5" t="s">
        <v>26</v>
      </c>
      <c r="G689" s="116" t="s">
        <v>958</v>
      </c>
    </row>
    <row r="690" spans="1:8" ht="48" customHeight="1" x14ac:dyDescent="0.3">
      <c r="A690" s="57" t="s">
        <v>1591</v>
      </c>
      <c r="B690" s="69" t="s">
        <v>806</v>
      </c>
      <c r="C690" s="26"/>
      <c r="D690" s="5" t="s">
        <v>26</v>
      </c>
      <c r="G690" s="116" t="s">
        <v>958</v>
      </c>
    </row>
    <row r="691" spans="1:8" ht="145.19999999999999" customHeight="1" x14ac:dyDescent="0.3">
      <c r="A691" s="57" t="s">
        <v>1590</v>
      </c>
      <c r="B691" s="114" t="s">
        <v>807</v>
      </c>
      <c r="C691" s="26"/>
      <c r="D691" s="5" t="s">
        <v>26</v>
      </c>
      <c r="G691" s="116" t="s">
        <v>958</v>
      </c>
    </row>
    <row r="692" spans="1:8" x14ac:dyDescent="0.3">
      <c r="A692" s="57" t="s">
        <v>1589</v>
      </c>
      <c r="B692" s="5" t="s">
        <v>286</v>
      </c>
      <c r="D692" s="5" t="s">
        <v>26</v>
      </c>
      <c r="G692" s="116" t="s">
        <v>958</v>
      </c>
    </row>
    <row r="693" spans="1:8" ht="42.6" customHeight="1" x14ac:dyDescent="0.3">
      <c r="A693" s="57" t="s">
        <v>1588</v>
      </c>
      <c r="B693" s="114" t="s">
        <v>287</v>
      </c>
      <c r="D693" s="5" t="s">
        <v>26</v>
      </c>
      <c r="G693" s="116" t="s">
        <v>958</v>
      </c>
    </row>
    <row r="694" spans="1:8" ht="29.4" customHeight="1" x14ac:dyDescent="0.3">
      <c r="A694" s="57" t="s">
        <v>1587</v>
      </c>
      <c r="B694" s="20" t="s">
        <v>1586</v>
      </c>
      <c r="D694" s="5" t="s">
        <v>26</v>
      </c>
      <c r="G694" s="116" t="s">
        <v>958</v>
      </c>
    </row>
    <row r="695" spans="1:8" ht="15.6" x14ac:dyDescent="0.3">
      <c r="A695" s="58">
        <v>6.17</v>
      </c>
      <c r="B695" s="19" t="s">
        <v>292</v>
      </c>
      <c r="C695" s="12"/>
      <c r="D695" s="12"/>
      <c r="E695" s="12"/>
      <c r="F695" s="12"/>
      <c r="G695" s="117"/>
      <c r="H695" s="14"/>
    </row>
    <row r="696" spans="1:8" x14ac:dyDescent="0.3">
      <c r="B696" s="29" t="s">
        <v>293</v>
      </c>
      <c r="C696" s="26"/>
    </row>
    <row r="697" spans="1:8" ht="58.95" customHeight="1" x14ac:dyDescent="0.3">
      <c r="A697" s="57" t="s">
        <v>1585</v>
      </c>
      <c r="B697" s="5" t="s">
        <v>301</v>
      </c>
      <c r="C697" s="26"/>
      <c r="G697" s="116">
        <v>273</v>
      </c>
    </row>
    <row r="698" spans="1:8" x14ac:dyDescent="0.3">
      <c r="B698" s="29" t="s">
        <v>294</v>
      </c>
      <c r="C698" s="26"/>
    </row>
    <row r="699" spans="1:8" ht="42" customHeight="1" x14ac:dyDescent="0.3">
      <c r="A699" s="57" t="s">
        <v>1584</v>
      </c>
      <c r="B699" s="5" t="s">
        <v>295</v>
      </c>
      <c r="C699" s="26"/>
      <c r="G699" s="116">
        <v>507</v>
      </c>
    </row>
    <row r="700" spans="1:8" x14ac:dyDescent="0.3">
      <c r="B700" s="47" t="s">
        <v>296</v>
      </c>
      <c r="C700" s="26"/>
    </row>
    <row r="701" spans="1:8" ht="28.8" x14ac:dyDescent="0.3">
      <c r="B701" s="53" t="s">
        <v>297</v>
      </c>
      <c r="C701" s="26"/>
    </row>
    <row r="702" spans="1:8" x14ac:dyDescent="0.3">
      <c r="B702" s="230" t="s">
        <v>1583</v>
      </c>
      <c r="C702" s="26"/>
    </row>
    <row r="703" spans="1:8" ht="57.6" x14ac:dyDescent="0.3">
      <c r="A703" s="57" t="s">
        <v>1582</v>
      </c>
      <c r="B703" s="229" t="s">
        <v>1581</v>
      </c>
      <c r="C703" s="48">
        <v>34</v>
      </c>
      <c r="D703" s="55" t="s">
        <v>1580</v>
      </c>
      <c r="G703" s="116">
        <v>1912.5</v>
      </c>
    </row>
    <row r="704" spans="1:8" x14ac:dyDescent="0.3">
      <c r="B704" s="53" t="s">
        <v>299</v>
      </c>
      <c r="C704" s="26"/>
    </row>
    <row r="705" spans="1:8" ht="30.6" customHeight="1" x14ac:dyDescent="0.3">
      <c r="A705" s="57" t="s">
        <v>1579</v>
      </c>
      <c r="B705" s="229" t="s">
        <v>1578</v>
      </c>
      <c r="C705" s="48">
        <v>20</v>
      </c>
      <c r="D705" s="10" t="s">
        <v>40</v>
      </c>
      <c r="G705" s="116">
        <v>1237.5</v>
      </c>
    </row>
    <row r="706" spans="1:8" x14ac:dyDescent="0.3">
      <c r="B706" s="228" t="s">
        <v>1577</v>
      </c>
      <c r="C706" s="26"/>
    </row>
    <row r="707" spans="1:8" ht="28.95" customHeight="1" x14ac:dyDescent="0.3">
      <c r="A707" s="57" t="s">
        <v>1576</v>
      </c>
      <c r="B707" s="227" t="s">
        <v>1575</v>
      </c>
      <c r="C707" s="48">
        <v>10</v>
      </c>
      <c r="D707" s="10" t="s">
        <v>40</v>
      </c>
      <c r="G707" s="116">
        <v>618.75</v>
      </c>
    </row>
    <row r="708" spans="1:8" x14ac:dyDescent="0.3">
      <c r="B708" s="47" t="s">
        <v>1574</v>
      </c>
      <c r="C708" s="26"/>
    </row>
    <row r="709" spans="1:8" ht="100.8" x14ac:dyDescent="0.3">
      <c r="A709" s="57" t="s">
        <v>1573</v>
      </c>
      <c r="B709" s="53" t="s">
        <v>300</v>
      </c>
      <c r="C709" s="26">
        <v>3</v>
      </c>
      <c r="D709" s="5" t="s">
        <v>24</v>
      </c>
      <c r="G709" s="116">
        <v>337.5</v>
      </c>
    </row>
    <row r="710" spans="1:8" ht="28.8" x14ac:dyDescent="0.3">
      <c r="B710" s="226" t="s">
        <v>1572</v>
      </c>
      <c r="C710" s="48"/>
      <c r="D710" s="10"/>
    </row>
    <row r="711" spans="1:8" ht="100.2" customHeight="1" x14ac:dyDescent="0.3">
      <c r="A711" s="57" t="s">
        <v>1571</v>
      </c>
      <c r="B711" s="86" t="s">
        <v>1570</v>
      </c>
      <c r="C711" s="10">
        <v>3</v>
      </c>
      <c r="D711" s="10" t="s">
        <v>24</v>
      </c>
      <c r="G711" s="116">
        <v>810</v>
      </c>
    </row>
    <row r="712" spans="1:8" ht="43.2" customHeight="1" x14ac:dyDescent="0.3">
      <c r="A712" s="57" t="s">
        <v>1569</v>
      </c>
      <c r="B712" s="86" t="s">
        <v>743</v>
      </c>
      <c r="C712" s="10">
        <v>3</v>
      </c>
      <c r="D712" s="10" t="s">
        <v>24</v>
      </c>
      <c r="G712" s="116">
        <v>641.25</v>
      </c>
    </row>
    <row r="713" spans="1:8" ht="15.6" x14ac:dyDescent="0.3">
      <c r="A713" s="58">
        <v>6.18</v>
      </c>
      <c r="B713" s="19" t="s">
        <v>289</v>
      </c>
      <c r="C713" s="12"/>
      <c r="D713" s="12"/>
      <c r="E713" s="12"/>
      <c r="F713" s="12"/>
      <c r="G713" s="117"/>
      <c r="H713" s="14"/>
    </row>
    <row r="714" spans="1:8" x14ac:dyDescent="0.3">
      <c r="B714" s="8" t="s">
        <v>353</v>
      </c>
    </row>
    <row r="715" spans="1:8" ht="30" customHeight="1" x14ac:dyDescent="0.3">
      <c r="A715" s="57" t="s">
        <v>1568</v>
      </c>
      <c r="B715" s="8" t="s">
        <v>1567</v>
      </c>
      <c r="D715" s="5" t="s">
        <v>26</v>
      </c>
      <c r="G715" s="116">
        <v>225</v>
      </c>
    </row>
    <row r="716" spans="1:8" ht="30" customHeight="1" x14ac:dyDescent="0.3">
      <c r="B716" s="225" t="s">
        <v>1566</v>
      </c>
    </row>
    <row r="717" spans="1:8" ht="88.95" customHeight="1" x14ac:dyDescent="0.3">
      <c r="A717" s="57" t="s">
        <v>1565</v>
      </c>
      <c r="B717" s="224" t="s">
        <v>1564</v>
      </c>
      <c r="C717" s="5">
        <v>2</v>
      </c>
      <c r="D717" s="5" t="s">
        <v>24</v>
      </c>
      <c r="G717" s="116">
        <v>1012.5</v>
      </c>
    </row>
    <row r="718" spans="1:8" ht="199.95" customHeight="1" x14ac:dyDescent="0.3">
      <c r="B718" s="224"/>
    </row>
    <row r="719" spans="1:8" ht="30" customHeight="1" x14ac:dyDescent="0.3">
      <c r="A719" s="57" t="s">
        <v>1563</v>
      </c>
      <c r="B719" s="224" t="s">
        <v>1562</v>
      </c>
      <c r="C719" s="5">
        <v>2</v>
      </c>
      <c r="D719" s="5" t="s">
        <v>24</v>
      </c>
      <c r="G719" s="116" t="s">
        <v>958</v>
      </c>
    </row>
    <row r="720" spans="1:8" ht="30" customHeight="1" x14ac:dyDescent="0.3">
      <c r="A720" s="57" t="s">
        <v>1561</v>
      </c>
      <c r="B720" s="224" t="s">
        <v>1560</v>
      </c>
      <c r="D720" s="8" t="s">
        <v>249</v>
      </c>
      <c r="G720" s="116">
        <v>1250</v>
      </c>
    </row>
    <row r="721" spans="1:8" ht="74.400000000000006" customHeight="1" x14ac:dyDescent="0.3">
      <c r="A721" s="57" t="s">
        <v>1557</v>
      </c>
      <c r="B721" s="223" t="s">
        <v>1559</v>
      </c>
      <c r="C721" s="5">
        <v>2</v>
      </c>
      <c r="D721" s="5" t="s">
        <v>24</v>
      </c>
      <c r="G721" s="116">
        <v>337.5</v>
      </c>
    </row>
    <row r="722" spans="1:8" ht="15.6" customHeight="1" x14ac:dyDescent="0.3">
      <c r="B722" s="35" t="s">
        <v>1558</v>
      </c>
    </row>
    <row r="723" spans="1:8" ht="132.6" customHeight="1" x14ac:dyDescent="0.3">
      <c r="A723" s="57" t="s">
        <v>1557</v>
      </c>
      <c r="B723" s="223" t="s">
        <v>1556</v>
      </c>
      <c r="C723" s="5">
        <v>5</v>
      </c>
      <c r="D723" s="5" t="s">
        <v>40</v>
      </c>
      <c r="G723" s="116">
        <v>309.375</v>
      </c>
    </row>
    <row r="724" spans="1:8" ht="15.6" x14ac:dyDescent="0.3">
      <c r="A724" s="58">
        <v>6.19</v>
      </c>
      <c r="B724" s="19" t="s">
        <v>305</v>
      </c>
      <c r="C724" s="12"/>
      <c r="D724" s="12"/>
      <c r="E724" s="12"/>
      <c r="F724" s="12"/>
      <c r="G724" s="117"/>
      <c r="H724" s="14"/>
    </row>
    <row r="725" spans="1:8" x14ac:dyDescent="0.3">
      <c r="B725" s="8" t="s">
        <v>1555</v>
      </c>
    </row>
    <row r="726" spans="1:8" ht="103.95" customHeight="1" x14ac:dyDescent="0.3">
      <c r="A726" s="57" t="s">
        <v>1554</v>
      </c>
      <c r="B726" s="10" t="s">
        <v>1553</v>
      </c>
      <c r="C726" s="67">
        <v>5</v>
      </c>
      <c r="D726" s="67" t="s">
        <v>24</v>
      </c>
      <c r="G726" s="116">
        <v>2514.3999999999996</v>
      </c>
    </row>
    <row r="727" spans="1:8" x14ac:dyDescent="0.3">
      <c r="B727" s="55" t="s">
        <v>1552</v>
      </c>
      <c r="C727" s="67"/>
      <c r="D727" s="67"/>
    </row>
    <row r="728" spans="1:8" ht="106.2" customHeight="1" x14ac:dyDescent="0.3">
      <c r="B728" s="10" t="s">
        <v>1551</v>
      </c>
      <c r="C728" s="67">
        <v>5</v>
      </c>
      <c r="D728" s="67" t="s">
        <v>24</v>
      </c>
      <c r="G728" s="116">
        <v>2267</v>
      </c>
    </row>
    <row r="729" spans="1:8" ht="57.6" customHeight="1" x14ac:dyDescent="0.3">
      <c r="A729" s="57" t="s">
        <v>1550</v>
      </c>
      <c r="B729" s="10" t="s">
        <v>327</v>
      </c>
      <c r="C729" s="10"/>
      <c r="D729" s="10"/>
      <c r="G729" s="116" t="s">
        <v>958</v>
      </c>
    </row>
    <row r="730" spans="1:8" ht="159.6" customHeight="1" x14ac:dyDescent="0.3">
      <c r="A730" s="57" t="s">
        <v>1549</v>
      </c>
      <c r="B730" s="10" t="s">
        <v>328</v>
      </c>
      <c r="C730" s="10">
        <v>10</v>
      </c>
      <c r="D730" s="10" t="s">
        <v>24</v>
      </c>
      <c r="G730" s="116" t="s">
        <v>958</v>
      </c>
    </row>
    <row r="731" spans="1:8" ht="28.8" x14ac:dyDescent="0.3">
      <c r="A731" s="57" t="s">
        <v>1548</v>
      </c>
      <c r="B731" s="5" t="s">
        <v>755</v>
      </c>
      <c r="C731" s="5">
        <v>10</v>
      </c>
      <c r="D731" s="5" t="s">
        <v>24</v>
      </c>
      <c r="G731" s="116" t="s">
        <v>958</v>
      </c>
    </row>
    <row r="732" spans="1:8" ht="15.6" x14ac:dyDescent="0.3">
      <c r="A732" s="72">
        <v>6.2</v>
      </c>
      <c r="B732" s="19" t="s">
        <v>369</v>
      </c>
      <c r="C732" s="12"/>
      <c r="D732" s="12"/>
      <c r="E732" s="12"/>
      <c r="F732" s="12"/>
      <c r="G732" s="117"/>
      <c r="H732" s="14"/>
    </row>
    <row r="733" spans="1:8" x14ac:dyDescent="0.3">
      <c r="B733" s="47" t="s">
        <v>31</v>
      </c>
      <c r="C733" s="26"/>
    </row>
    <row r="734" spans="1:8" ht="72" x14ac:dyDescent="0.3">
      <c r="A734" s="57" t="s">
        <v>1547</v>
      </c>
      <c r="B734" s="53" t="s">
        <v>757</v>
      </c>
      <c r="C734" s="26"/>
      <c r="G734" s="116">
        <v>116</v>
      </c>
    </row>
    <row r="735" spans="1:8" ht="72" x14ac:dyDescent="0.3">
      <c r="A735" s="57" t="s">
        <v>1546</v>
      </c>
      <c r="B735" s="86" t="s">
        <v>317</v>
      </c>
      <c r="C735" s="26"/>
      <c r="G735" s="116">
        <v>116</v>
      </c>
    </row>
    <row r="736" spans="1:8" ht="28.8" x14ac:dyDescent="0.3">
      <c r="B736" s="53" t="s">
        <v>306</v>
      </c>
      <c r="C736" s="26"/>
    </row>
    <row r="737" spans="1:8" x14ac:dyDescent="0.3">
      <c r="A737" s="57" t="s">
        <v>1545</v>
      </c>
      <c r="B737" s="75" t="s">
        <v>1544</v>
      </c>
      <c r="C737" s="26">
        <v>15</v>
      </c>
      <c r="D737" s="5" t="s">
        <v>24</v>
      </c>
      <c r="G737" s="116">
        <v>2011</v>
      </c>
    </row>
    <row r="738" spans="1:8" x14ac:dyDescent="0.3">
      <c r="A738" s="57" t="s">
        <v>1543</v>
      </c>
      <c r="B738" s="75" t="s">
        <v>1542</v>
      </c>
      <c r="C738" s="26">
        <v>15</v>
      </c>
      <c r="D738" s="5" t="s">
        <v>24</v>
      </c>
      <c r="G738" s="116">
        <v>1774</v>
      </c>
    </row>
    <row r="739" spans="1:8" x14ac:dyDescent="0.3">
      <c r="A739" s="57" t="s">
        <v>1541</v>
      </c>
      <c r="B739" s="75" t="s">
        <v>786</v>
      </c>
      <c r="C739" s="26">
        <v>5</v>
      </c>
      <c r="D739" s="5" t="s">
        <v>24</v>
      </c>
      <c r="G739" s="116">
        <v>592</v>
      </c>
    </row>
    <row r="740" spans="1:8" x14ac:dyDescent="0.3">
      <c r="B740" s="47" t="s">
        <v>309</v>
      </c>
      <c r="C740" s="26"/>
    </row>
    <row r="741" spans="1:8" ht="57.6" x14ac:dyDescent="0.3">
      <c r="A741" s="57" t="s">
        <v>1540</v>
      </c>
      <c r="B741" s="53" t="s">
        <v>763</v>
      </c>
      <c r="C741" s="26"/>
      <c r="G741" s="116">
        <v>648</v>
      </c>
    </row>
    <row r="742" spans="1:8" ht="30.6" customHeight="1" x14ac:dyDescent="0.3">
      <c r="B742" s="53" t="s">
        <v>314</v>
      </c>
      <c r="C742" s="26"/>
      <c r="G742" s="116" t="s">
        <v>958</v>
      </c>
    </row>
    <row r="743" spans="1:8" ht="31.95" customHeight="1" x14ac:dyDescent="0.3">
      <c r="B743" s="53" t="s">
        <v>316</v>
      </c>
      <c r="C743" s="26"/>
      <c r="G743" s="116" t="s">
        <v>958</v>
      </c>
    </row>
    <row r="744" spans="1:8" ht="33" customHeight="1" x14ac:dyDescent="0.3">
      <c r="B744" s="53" t="s">
        <v>315</v>
      </c>
      <c r="C744" s="26"/>
      <c r="G744" s="116" t="s">
        <v>958</v>
      </c>
    </row>
    <row r="745" spans="1:8" ht="45.6" customHeight="1" x14ac:dyDescent="0.3">
      <c r="A745" s="57" t="s">
        <v>1539</v>
      </c>
      <c r="B745" s="53" t="s">
        <v>310</v>
      </c>
      <c r="C745" s="26"/>
      <c r="G745" s="116">
        <v>4287</v>
      </c>
    </row>
    <row r="746" spans="1:8" ht="27.6" customHeight="1" x14ac:dyDescent="0.3">
      <c r="A746" s="57" t="s">
        <v>1538</v>
      </c>
      <c r="B746" s="86" t="s">
        <v>311</v>
      </c>
      <c r="C746" s="26"/>
      <c r="G746" s="116">
        <v>405</v>
      </c>
    </row>
    <row r="747" spans="1:8" x14ac:dyDescent="0.3">
      <c r="B747" s="47" t="s">
        <v>312</v>
      </c>
      <c r="C747" s="26"/>
    </row>
    <row r="748" spans="1:8" ht="57.6" x14ac:dyDescent="0.3">
      <c r="A748" s="57" t="s">
        <v>1537</v>
      </c>
      <c r="B748" s="53" t="s">
        <v>313</v>
      </c>
      <c r="C748" s="26"/>
    </row>
    <row r="749" spans="1:8" ht="31.2" x14ac:dyDescent="0.3">
      <c r="A749" s="58">
        <v>6.21</v>
      </c>
      <c r="B749" s="19" t="s">
        <v>925</v>
      </c>
      <c r="C749" s="12"/>
      <c r="D749" s="12"/>
      <c r="E749" s="12"/>
      <c r="F749" s="12"/>
      <c r="G749" s="117"/>
      <c r="H749" s="14"/>
    </row>
    <row r="750" spans="1:8" ht="115.2" x14ac:dyDescent="0.3">
      <c r="A750" s="57" t="s">
        <v>1536</v>
      </c>
      <c r="B750" s="69" t="s">
        <v>926</v>
      </c>
      <c r="D750" s="5" t="s">
        <v>26</v>
      </c>
      <c r="G750" s="116">
        <v>25832</v>
      </c>
    </row>
    <row r="752" spans="1:8" ht="31.2" x14ac:dyDescent="0.3">
      <c r="A752" s="58">
        <v>6.22</v>
      </c>
      <c r="B752" s="19" t="s">
        <v>318</v>
      </c>
      <c r="C752" s="12"/>
      <c r="D752" s="12"/>
      <c r="E752" s="12"/>
      <c r="F752" s="12"/>
      <c r="G752" s="117"/>
      <c r="H752" s="14"/>
    </row>
    <row r="753" spans="1:8" x14ac:dyDescent="0.3">
      <c r="B753" s="29" t="s">
        <v>319</v>
      </c>
      <c r="C753" s="26"/>
    </row>
    <row r="754" spans="1:8" ht="28.8" x14ac:dyDescent="0.3">
      <c r="A754" s="57" t="s">
        <v>1535</v>
      </c>
      <c r="B754" s="69" t="s">
        <v>322</v>
      </c>
      <c r="C754" s="26"/>
      <c r="G754" s="116" t="s">
        <v>958</v>
      </c>
    </row>
    <row r="755" spans="1:8" ht="86.4" customHeight="1" x14ac:dyDescent="0.3">
      <c r="A755" s="57" t="s">
        <v>1534</v>
      </c>
      <c r="B755" s="69" t="s">
        <v>871</v>
      </c>
      <c r="C755" s="26"/>
      <c r="G755" s="116" t="s">
        <v>958</v>
      </c>
    </row>
    <row r="756" spans="1:8" ht="72" x14ac:dyDescent="0.3">
      <c r="A756" s="57" t="s">
        <v>1533</v>
      </c>
      <c r="B756" s="69" t="s">
        <v>320</v>
      </c>
      <c r="C756" s="26"/>
      <c r="G756" s="116" t="s">
        <v>958</v>
      </c>
    </row>
    <row r="757" spans="1:8" x14ac:dyDescent="0.3">
      <c r="B757" s="77" t="s">
        <v>800</v>
      </c>
      <c r="C757" s="26"/>
    </row>
    <row r="758" spans="1:8" x14ac:dyDescent="0.3">
      <c r="B758" s="29" t="s">
        <v>1532</v>
      </c>
      <c r="C758" s="26"/>
    </row>
    <row r="759" spans="1:8" ht="43.2" x14ac:dyDescent="0.3">
      <c r="A759" s="57" t="s">
        <v>1531</v>
      </c>
      <c r="B759" s="69" t="s">
        <v>321</v>
      </c>
      <c r="C759" s="26"/>
      <c r="G759" s="116">
        <v>427</v>
      </c>
    </row>
    <row r="760" spans="1:8" ht="15.6" x14ac:dyDescent="0.3">
      <c r="A760" s="58">
        <v>6.23</v>
      </c>
      <c r="B760" s="19" t="s">
        <v>323</v>
      </c>
      <c r="C760" s="12"/>
      <c r="D760" s="12"/>
      <c r="E760" s="12"/>
      <c r="F760" s="12"/>
      <c r="G760" s="117"/>
      <c r="H760" s="14"/>
    </row>
    <row r="761" spans="1:8" x14ac:dyDescent="0.3">
      <c r="B761" s="15" t="s">
        <v>324</v>
      </c>
    </row>
    <row r="762" spans="1:8" ht="43.2" x14ac:dyDescent="0.3">
      <c r="A762" s="57" t="s">
        <v>1530</v>
      </c>
      <c r="B762" s="69" t="s">
        <v>325</v>
      </c>
      <c r="G762" s="116" t="s">
        <v>959</v>
      </c>
    </row>
  </sheetData>
  <pageMargins left="0.62992125984251968" right="0.31496062992125984" top="0.74803149606299213" bottom="0.74803149606299213" header="0.31496062992125984" footer="0.31496062992125984"/>
  <pageSetup paperSize="9" orientation="portrait" r:id="rId1"/>
  <headerFooter>
    <oddHeader>&amp;L&amp;9Levita House&amp;C&amp;9Schedule of Works - 204 - 238 and New Horizon Centre&amp;R&amp;"Pimp,Regular"&amp;16&amp;K04+035Heritage Surveys Ltd</oddHeader>
    <oddFooter>&amp;CSection 6 Page &amp;P of &amp;N&amp;RTo Collection £..................................</oddFooter>
  </headerFooter>
  <rowBreaks count="27" manualBreakCount="27">
    <brk id="15" max="16383" man="1"/>
    <brk id="20" max="16383" man="1"/>
    <brk id="32" max="16383" man="1"/>
    <brk id="48" max="16383" man="1"/>
    <brk id="65" max="16383" man="1"/>
    <brk id="208" max="16383" man="1"/>
    <brk id="254" max="16383" man="1"/>
    <brk id="303" max="16383" man="1"/>
    <brk id="376" max="16383" man="1"/>
    <brk id="387" max="16383" man="1"/>
    <brk id="424" max="16383" man="1"/>
    <brk id="451" max="16383" man="1"/>
    <brk id="459" max="16383" man="1"/>
    <brk id="494" max="16383" man="1"/>
    <brk id="451" max="16383" man="1"/>
    <brk id="510" max="16383" man="1"/>
    <brk id="617" max="16383" man="1"/>
    <brk id="626" max="16383" man="1"/>
    <brk id="639" max="16383" man="1"/>
    <brk id="651" max="16383" man="1"/>
    <brk id="694" max="16383" man="1"/>
    <brk id="712" max="16383" man="1"/>
    <brk id="723" max="16383" man="1"/>
    <brk id="731" max="16383" man="1"/>
    <brk id="748" max="16383" man="1"/>
    <brk id="751" max="16383" man="1"/>
    <brk id="75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3"/>
  <sheetViews>
    <sheetView topLeftCell="A40" workbookViewId="0">
      <selection activeCell="M47" sqref="M47"/>
    </sheetView>
  </sheetViews>
  <sheetFormatPr defaultRowHeight="14.4" x14ac:dyDescent="0.3"/>
  <cols>
    <col min="1" max="1" width="21.109375" customWidth="1"/>
    <col min="2" max="2" width="23.88671875" customWidth="1"/>
    <col min="3" max="3" width="18.44140625" style="104" customWidth="1"/>
  </cols>
  <sheetData>
    <row r="1" spans="1:3" x14ac:dyDescent="0.3">
      <c r="A1" s="87" t="s">
        <v>1972</v>
      </c>
      <c r="B1" s="88"/>
      <c r="C1" s="89" t="s">
        <v>4</v>
      </c>
    </row>
    <row r="2" spans="1:3" x14ac:dyDescent="0.3">
      <c r="A2" s="90"/>
      <c r="B2" s="91"/>
      <c r="C2" s="92"/>
    </row>
    <row r="3" spans="1:3" x14ac:dyDescent="0.3">
      <c r="A3" s="93" t="s">
        <v>875</v>
      </c>
      <c r="B3" s="91"/>
      <c r="C3" s="92"/>
    </row>
    <row r="4" spans="1:3" x14ac:dyDescent="0.3">
      <c r="A4" s="93" t="s">
        <v>876</v>
      </c>
      <c r="B4" s="91"/>
      <c r="C4" s="92"/>
    </row>
    <row r="5" spans="1:3" x14ac:dyDescent="0.3">
      <c r="A5" s="93" t="s">
        <v>877</v>
      </c>
      <c r="B5" s="91"/>
      <c r="C5" s="92"/>
    </row>
    <row r="6" spans="1:3" x14ac:dyDescent="0.3">
      <c r="A6" s="93" t="s">
        <v>878</v>
      </c>
      <c r="B6" s="91"/>
      <c r="C6" s="92"/>
    </row>
    <row r="7" spans="1:3" x14ac:dyDescent="0.3">
      <c r="A7" s="93" t="s">
        <v>879</v>
      </c>
      <c r="B7" s="91"/>
      <c r="C7" s="92"/>
    </row>
    <row r="8" spans="1:3" x14ac:dyDescent="0.3">
      <c r="A8" s="93" t="s">
        <v>880</v>
      </c>
      <c r="B8" s="91"/>
      <c r="C8" s="92"/>
    </row>
    <row r="9" spans="1:3" x14ac:dyDescent="0.3">
      <c r="A9" s="93" t="s">
        <v>881</v>
      </c>
      <c r="B9" s="91"/>
      <c r="C9" s="92"/>
    </row>
    <row r="10" spans="1:3" x14ac:dyDescent="0.3">
      <c r="A10" s="93" t="s">
        <v>882</v>
      </c>
      <c r="B10" s="91"/>
      <c r="C10" s="92"/>
    </row>
    <row r="11" spans="1:3" x14ac:dyDescent="0.3">
      <c r="A11" s="93" t="s">
        <v>883</v>
      </c>
      <c r="B11" s="91"/>
      <c r="C11" s="92"/>
    </row>
    <row r="12" spans="1:3" x14ac:dyDescent="0.3">
      <c r="A12" s="93" t="s">
        <v>884</v>
      </c>
      <c r="B12" s="91"/>
      <c r="C12" s="92"/>
    </row>
    <row r="13" spans="1:3" x14ac:dyDescent="0.3">
      <c r="A13" s="93" t="s">
        <v>885</v>
      </c>
      <c r="B13" s="91"/>
      <c r="C13" s="92"/>
    </row>
    <row r="14" spans="1:3" x14ac:dyDescent="0.3">
      <c r="A14" s="93" t="s">
        <v>886</v>
      </c>
      <c r="B14" s="91"/>
      <c r="C14" s="92"/>
    </row>
    <row r="15" spans="1:3" x14ac:dyDescent="0.3">
      <c r="A15" s="93" t="s">
        <v>887</v>
      </c>
      <c r="B15" s="91"/>
      <c r="C15" s="92"/>
    </row>
    <row r="16" spans="1:3" x14ac:dyDescent="0.3">
      <c r="A16" s="93" t="s">
        <v>888</v>
      </c>
      <c r="B16" s="91"/>
      <c r="C16" s="92"/>
    </row>
    <row r="17" spans="1:3" x14ac:dyDescent="0.3">
      <c r="A17" s="93" t="s">
        <v>889</v>
      </c>
      <c r="B17" s="91"/>
      <c r="C17" s="92"/>
    </row>
    <row r="18" spans="1:3" x14ac:dyDescent="0.3">
      <c r="A18" s="93" t="s">
        <v>890</v>
      </c>
      <c r="B18" s="91"/>
      <c r="C18" s="92"/>
    </row>
    <row r="19" spans="1:3" x14ac:dyDescent="0.3">
      <c r="A19" s="93" t="s">
        <v>891</v>
      </c>
      <c r="B19" s="91"/>
      <c r="C19" s="92"/>
    </row>
    <row r="20" spans="1:3" x14ac:dyDescent="0.3">
      <c r="A20" s="93" t="s">
        <v>892</v>
      </c>
      <c r="B20" s="91"/>
      <c r="C20" s="92"/>
    </row>
    <row r="21" spans="1:3" x14ac:dyDescent="0.3">
      <c r="A21" s="93" t="s">
        <v>893</v>
      </c>
      <c r="B21" s="91"/>
      <c r="C21" s="92"/>
    </row>
    <row r="22" spans="1:3" x14ac:dyDescent="0.3">
      <c r="A22" s="93" t="s">
        <v>894</v>
      </c>
      <c r="B22" s="91"/>
      <c r="C22" s="92"/>
    </row>
    <row r="23" spans="1:3" x14ac:dyDescent="0.3">
      <c r="A23" s="93" t="s">
        <v>895</v>
      </c>
      <c r="B23" s="91"/>
      <c r="C23" s="92"/>
    </row>
    <row r="24" spans="1:3" x14ac:dyDescent="0.3">
      <c r="A24" s="93" t="s">
        <v>896</v>
      </c>
      <c r="B24" s="91"/>
      <c r="C24" s="92"/>
    </row>
    <row r="25" spans="1:3" x14ac:dyDescent="0.3">
      <c r="A25" s="93" t="s">
        <v>897</v>
      </c>
      <c r="B25" s="91"/>
      <c r="C25" s="92"/>
    </row>
    <row r="26" spans="1:3" x14ac:dyDescent="0.3">
      <c r="A26" s="93" t="s">
        <v>898</v>
      </c>
      <c r="B26" s="91"/>
      <c r="C26" s="92"/>
    </row>
    <row r="27" spans="1:3" x14ac:dyDescent="0.3">
      <c r="A27" s="93" t="s">
        <v>899</v>
      </c>
      <c r="B27" s="91"/>
      <c r="C27" s="92"/>
    </row>
    <row r="28" spans="1:3" x14ac:dyDescent="0.3">
      <c r="A28" s="93" t="s">
        <v>900</v>
      </c>
      <c r="B28" s="91"/>
      <c r="C28" s="92"/>
    </row>
    <row r="29" spans="1:3" x14ac:dyDescent="0.3">
      <c r="A29" s="93" t="s">
        <v>901</v>
      </c>
      <c r="B29" s="91"/>
      <c r="C29" s="92"/>
    </row>
    <row r="30" spans="1:3" x14ac:dyDescent="0.3">
      <c r="A30" s="93" t="s">
        <v>902</v>
      </c>
      <c r="B30" s="91"/>
      <c r="C30" s="92"/>
    </row>
    <row r="31" spans="1:3" x14ac:dyDescent="0.3">
      <c r="A31" s="93" t="s">
        <v>903</v>
      </c>
      <c r="B31" s="91"/>
      <c r="C31" s="92"/>
    </row>
    <row r="32" spans="1:3" x14ac:dyDescent="0.3">
      <c r="A32" s="93" t="s">
        <v>904</v>
      </c>
      <c r="B32" s="91"/>
      <c r="C32" s="92"/>
    </row>
    <row r="33" spans="1:3" x14ac:dyDescent="0.3">
      <c r="A33" s="93" t="s">
        <v>905</v>
      </c>
      <c r="B33" s="91"/>
      <c r="C33" s="92"/>
    </row>
    <row r="34" spans="1:3" x14ac:dyDescent="0.3">
      <c r="A34" s="93" t="s">
        <v>906</v>
      </c>
      <c r="B34" s="91"/>
      <c r="C34" s="92"/>
    </row>
    <row r="35" spans="1:3" x14ac:dyDescent="0.3">
      <c r="A35" s="93" t="s">
        <v>907</v>
      </c>
      <c r="B35" s="91"/>
      <c r="C35" s="92"/>
    </row>
    <row r="36" spans="1:3" x14ac:dyDescent="0.3">
      <c r="A36" s="93" t="s">
        <v>908</v>
      </c>
      <c r="B36" s="91"/>
      <c r="C36" s="92"/>
    </row>
    <row r="37" spans="1:3" x14ac:dyDescent="0.3">
      <c r="A37" s="93" t="s">
        <v>909</v>
      </c>
      <c r="B37" s="91"/>
      <c r="C37" s="92"/>
    </row>
    <row r="38" spans="1:3" x14ac:dyDescent="0.3">
      <c r="A38" s="93" t="s">
        <v>910</v>
      </c>
      <c r="B38" s="91"/>
      <c r="C38" s="92"/>
    </row>
    <row r="39" spans="1:3" x14ac:dyDescent="0.3">
      <c r="A39" s="93" t="s">
        <v>911</v>
      </c>
      <c r="B39" s="91"/>
      <c r="C39" s="92"/>
    </row>
    <row r="40" spans="1:3" x14ac:dyDescent="0.3">
      <c r="A40" s="93" t="s">
        <v>912</v>
      </c>
      <c r="B40" s="91"/>
      <c r="C40" s="92"/>
    </row>
    <row r="41" spans="1:3" x14ac:dyDescent="0.3">
      <c r="A41" s="93" t="s">
        <v>913</v>
      </c>
      <c r="B41" s="91"/>
      <c r="C41" s="92"/>
    </row>
    <row r="42" spans="1:3" x14ac:dyDescent="0.3">
      <c r="A42" s="93" t="s">
        <v>914</v>
      </c>
      <c r="B42" s="91"/>
      <c r="C42" s="92"/>
    </row>
    <row r="43" spans="1:3" x14ac:dyDescent="0.3">
      <c r="A43" s="93" t="s">
        <v>915</v>
      </c>
      <c r="B43" s="91"/>
      <c r="C43" s="92"/>
    </row>
    <row r="44" spans="1:3" x14ac:dyDescent="0.3">
      <c r="A44" s="93" t="s">
        <v>916</v>
      </c>
      <c r="B44" s="91"/>
      <c r="C44" s="92"/>
    </row>
    <row r="45" spans="1:3" x14ac:dyDescent="0.3">
      <c r="A45" s="93" t="s">
        <v>917</v>
      </c>
      <c r="B45" s="91"/>
      <c r="C45" s="92"/>
    </row>
    <row r="46" spans="1:3" x14ac:dyDescent="0.3">
      <c r="A46" s="93" t="s">
        <v>918</v>
      </c>
      <c r="B46" s="91"/>
      <c r="C46" s="92"/>
    </row>
    <row r="47" spans="1:3" x14ac:dyDescent="0.3">
      <c r="A47" s="94"/>
      <c r="B47" s="95"/>
      <c r="C47" s="96"/>
    </row>
    <row r="48" spans="1:3" x14ac:dyDescent="0.3">
      <c r="A48" s="97" t="s">
        <v>919</v>
      </c>
      <c r="B48" s="98"/>
      <c r="C48" s="122">
        <f>SUM('Section 6 Sch of Works'!G:G)</f>
        <v>1128155.991719136</v>
      </c>
    </row>
    <row r="208" spans="3:3" x14ac:dyDescent="0.3">
      <c r="C208" s="99"/>
    </row>
    <row r="254" spans="3:3" x14ac:dyDescent="0.3">
      <c r="C254" s="99"/>
    </row>
    <row r="277" spans="3:3" x14ac:dyDescent="0.3">
      <c r="C277" s="99"/>
    </row>
    <row r="282" spans="3:3" x14ac:dyDescent="0.3">
      <c r="C282" s="99"/>
    </row>
    <row r="285" spans="3:3" x14ac:dyDescent="0.3">
      <c r="C285" s="99"/>
    </row>
    <row r="289" spans="3:3" x14ac:dyDescent="0.3">
      <c r="C289" s="99"/>
    </row>
    <row r="290" spans="3:3" x14ac:dyDescent="0.3">
      <c r="C290" s="100"/>
    </row>
    <row r="291" spans="3:3" x14ac:dyDescent="0.3">
      <c r="C291" s="100"/>
    </row>
    <row r="296" spans="3:3" x14ac:dyDescent="0.3">
      <c r="C296" s="99"/>
    </row>
    <row r="301" spans="3:3" x14ac:dyDescent="0.3">
      <c r="C301" s="99"/>
    </row>
    <row r="304" spans="3:3" x14ac:dyDescent="0.3">
      <c r="C304" s="101"/>
    </row>
    <row r="305" spans="3:3" x14ac:dyDescent="0.3">
      <c r="C305" s="99"/>
    </row>
    <row r="331" spans="3:3" x14ac:dyDescent="0.3">
      <c r="C331" s="99"/>
    </row>
    <row r="356" spans="3:3" x14ac:dyDescent="0.3">
      <c r="C356" s="99"/>
    </row>
    <row r="357" spans="3:3" x14ac:dyDescent="0.3">
      <c r="C357" s="100"/>
    </row>
    <row r="377" spans="3:3" x14ac:dyDescent="0.3">
      <c r="C377" s="102"/>
    </row>
    <row r="388" spans="3:3" x14ac:dyDescent="0.3">
      <c r="C388" s="102"/>
    </row>
    <row r="433" spans="3:3" x14ac:dyDescent="0.3">
      <c r="C433" s="102"/>
    </row>
    <row r="445" spans="3:3" x14ac:dyDescent="0.3">
      <c r="C445" s="102"/>
    </row>
    <row r="453" spans="3:3" x14ac:dyDescent="0.3">
      <c r="C453" s="102"/>
    </row>
    <row r="488" spans="3:3" x14ac:dyDescent="0.3">
      <c r="C488" s="102"/>
    </row>
    <row r="504" spans="3:3" x14ac:dyDescent="0.3">
      <c r="C504" s="102"/>
    </row>
    <row r="570" spans="3:3" x14ac:dyDescent="0.3">
      <c r="C570" s="102"/>
    </row>
    <row r="583" spans="3:3" x14ac:dyDescent="0.3">
      <c r="C583" s="103" t="s">
        <v>920</v>
      </c>
    </row>
    <row r="609" spans="3:3" x14ac:dyDescent="0.3">
      <c r="C609" s="102"/>
    </row>
    <row r="616" spans="3:3" x14ac:dyDescent="0.3">
      <c r="C616" s="102"/>
    </row>
    <row r="641" spans="3:3" x14ac:dyDescent="0.3">
      <c r="C641" s="102"/>
    </row>
    <row r="677" spans="3:3" x14ac:dyDescent="0.3">
      <c r="C677" s="102"/>
    </row>
    <row r="695" spans="3:3" x14ac:dyDescent="0.3">
      <c r="C695" s="102"/>
    </row>
    <row r="698" spans="3:3" x14ac:dyDescent="0.3">
      <c r="C698" s="102"/>
    </row>
    <row r="704" spans="3:3" x14ac:dyDescent="0.3">
      <c r="C704" s="102"/>
    </row>
    <row r="721" spans="3:3" x14ac:dyDescent="0.3">
      <c r="C721" s="102"/>
    </row>
    <row r="725" spans="3:3" x14ac:dyDescent="0.3">
      <c r="C725" s="102"/>
    </row>
    <row r="733" spans="3:3" x14ac:dyDescent="0.3">
      <c r="C733" s="102"/>
    </row>
  </sheetData>
  <printOptions horizontalCentered="1"/>
  <pageMargins left="0.70866141732283472" right="0.70866141732283472" top="1.1023622047244095" bottom="0.74803149606299213" header="0.55118110236220474" footer="0.31496062992125984"/>
  <pageSetup paperSize="9" orientation="portrait" r:id="rId1"/>
  <headerFooter>
    <oddHeader>&amp;L204 - 238 Levita and New Horizon&amp;C&amp;"-,Bold"&amp;12Section 6 Collection Page</oddHeader>
    <oddFooter>&amp;CSection 6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D6DC44B4FA6E488868BBDAB0E842B2" ma:contentTypeVersion="11" ma:contentTypeDescription="Create a new document." ma:contentTypeScope="" ma:versionID="ccf865c5883f9cf2a65924026d7db5c1">
  <xsd:schema xmlns:xsd="http://www.w3.org/2001/XMLSchema" xmlns:xs="http://www.w3.org/2001/XMLSchema" xmlns:p="http://schemas.microsoft.com/office/2006/metadata/properties" xmlns:ns3="360c65b0-1cc5-427a-8427-4bd291ec2a6a" xmlns:ns4="1848a915-f24d-4e68-9840-56e7bc0b9b3f" targetNamespace="http://schemas.microsoft.com/office/2006/metadata/properties" ma:root="true" ma:fieldsID="8554936c337e21a919a3764e8babe060" ns3:_="" ns4:_="">
    <xsd:import namespace="360c65b0-1cc5-427a-8427-4bd291ec2a6a"/>
    <xsd:import namespace="1848a915-f24d-4e68-9840-56e7bc0b9b3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0c65b0-1cc5-427a-8427-4bd291ec2a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48a915-f24d-4e68-9840-56e7bc0b9b3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B7004E4-47F8-4438-9D48-139B939341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0c65b0-1cc5-427a-8427-4bd291ec2a6a"/>
    <ds:schemaRef ds:uri="1848a915-f24d-4e68-9840-56e7bc0b9b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CF0E73-42DA-4708-91EC-525C057F717D}">
  <ds:schemaRefs>
    <ds:schemaRef ds:uri="http://schemas.microsoft.com/sharepoint/v3/contenttype/forms"/>
  </ds:schemaRefs>
</ds:datastoreItem>
</file>

<file path=customXml/itemProps3.xml><?xml version="1.0" encoding="utf-8"?>
<ds:datastoreItem xmlns:ds="http://schemas.openxmlformats.org/officeDocument/2006/customXml" ds:itemID="{F3A39C21-DC04-4B5D-9BE6-491631B635D9}">
  <ds:schemaRefs>
    <ds:schemaRef ds:uri="http://schemas.microsoft.com/office/2006/documentManagement/types"/>
    <ds:schemaRef ds:uri="http://purl.org/dc/terms/"/>
    <ds:schemaRef ds:uri="http://purl.org/dc/dcmitype/"/>
    <ds:schemaRef ds:uri="http://schemas.openxmlformats.org/package/2006/metadata/core-properties"/>
    <ds:schemaRef ds:uri="http://purl.org/dc/elements/1.1/"/>
    <ds:schemaRef ds:uri="http://www.w3.org/XML/1998/namespace"/>
    <ds:schemaRef ds:uri="1848a915-f24d-4e68-9840-56e7bc0b9b3f"/>
    <ds:schemaRef ds:uri="http://schemas.microsoft.com/office/2006/metadata/properties"/>
    <ds:schemaRef ds:uri="http://schemas.microsoft.com/office/infopath/2007/PartnerControls"/>
    <ds:schemaRef ds:uri="360c65b0-1cc5-427a-8427-4bd291ec2a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Tender Summary</vt:lpstr>
      <vt:lpstr>Section 1 Preliminaries</vt:lpstr>
      <vt:lpstr>Section 3 Scaffolding</vt:lpstr>
      <vt:lpstr>Section 4 Sch of Works</vt:lpstr>
      <vt:lpstr>Section 4 Collection</vt:lpstr>
      <vt:lpstr>Section 5 Sch of Works</vt:lpstr>
      <vt:lpstr>Section 5 Collection</vt:lpstr>
      <vt:lpstr>Section 6 Sch of Works</vt:lpstr>
      <vt:lpstr>Section 6 Collection</vt:lpstr>
      <vt:lpstr>'Section 1 Preliminaries'!Print_Area</vt:lpstr>
      <vt:lpstr>'Section 3 Scaffolding'!Print_Area</vt:lpstr>
      <vt:lpstr>'Section 4 Collection'!Print_Area</vt:lpstr>
      <vt:lpstr>'Section 5 Collection'!Print_Area</vt:lpstr>
      <vt:lpstr>'Section 6 Collection'!Print_Area</vt:lpstr>
      <vt:lpstr>'Section 4 Sch of Works'!Print_Titles</vt:lpstr>
      <vt:lpstr>'Section 5 Sch of Works'!Print_Titles</vt:lpstr>
      <vt:lpstr>'Section 6 Sch of Works'!Print_Titles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Brewer</dc:creator>
  <cp:lastModifiedBy>Filipponi, Bruno</cp:lastModifiedBy>
  <cp:lastPrinted>2019-02-25T17:14:17Z</cp:lastPrinted>
  <dcterms:created xsi:type="dcterms:W3CDTF">2018-06-20T11:23:12Z</dcterms:created>
  <dcterms:modified xsi:type="dcterms:W3CDTF">2019-09-10T07:46:48Z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0x0101000BD6DC44B4FA6E488868BBDAB0E842B2</vt:lpwstr>
  </property>
</Properties>
</file>